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udget Transfer Form" sheetId="1" r:id="rId1"/>
    <sheet name="Instructions" sheetId="2" r:id="rId2"/>
    <sheet name="Index_FOP" sheetId="3" r:id="rId3"/>
    <sheet name="Acct Codes" sheetId="4" r:id="rId4"/>
  </sheets>
  <definedNames>
    <definedName name="_xlnm.Print_Titles" localSheetId="3">'Acct Codes'!$3:$3</definedName>
    <definedName name="_xlnm.Print_Titles" localSheetId="2">'Index_FOP'!$2:$2</definedName>
  </definedNames>
  <calcPr fullCalcOnLoad="1"/>
</workbook>
</file>

<file path=xl/sharedStrings.xml><?xml version="1.0" encoding="utf-8"?>
<sst xmlns="http://schemas.openxmlformats.org/spreadsheetml/2006/main" count="3264" uniqueCount="1149">
  <si>
    <t>to Christie Mickel for processing.  The email address is indicated on the form.</t>
  </si>
  <si>
    <t>Management Training</t>
  </si>
  <si>
    <t>Post Office</t>
  </si>
  <si>
    <t>Publications</t>
  </si>
  <si>
    <t>Capital Improvement</t>
  </si>
  <si>
    <t>Institutional Insura</t>
  </si>
  <si>
    <t>Safety &amp; Custodial</t>
  </si>
  <si>
    <t>Fleet Management</t>
  </si>
  <si>
    <t>Main President Home</t>
  </si>
  <si>
    <t>Site Care</t>
  </si>
  <si>
    <t>Utilities</t>
  </si>
  <si>
    <t>Matching Funds Fed</t>
  </si>
  <si>
    <t>Master Lease Program</t>
  </si>
  <si>
    <t>Other Non-Man Transf</t>
  </si>
  <si>
    <t>Dir Auxilary Service</t>
  </si>
  <si>
    <t>Vending Services</t>
  </si>
  <si>
    <t>Dry Clean'G/Copy Ctr</t>
  </si>
  <si>
    <t>Dining Hall</t>
  </si>
  <si>
    <t>University Grill</t>
  </si>
  <si>
    <t>Catering Service</t>
  </si>
  <si>
    <t>Convenience Store</t>
  </si>
  <si>
    <t>Director Housing</t>
  </si>
  <si>
    <t>Sampson/Jones Halls</t>
  </si>
  <si>
    <t>Dixon Hall</t>
  </si>
  <si>
    <t>Alexander Hall East</t>
  </si>
  <si>
    <t>Alex Ctr N &amp; W Annex</t>
  </si>
  <si>
    <t>Mcallister/Whiteside</t>
  </si>
  <si>
    <t>Honors Dorm</t>
  </si>
  <si>
    <t>Transitional Dorm</t>
  </si>
  <si>
    <t>Oper &amp; Maint-Housing</t>
  </si>
  <si>
    <t>*POSITION CONTROL NUMBER</t>
  </si>
  <si>
    <t>**Vice President for Business &amp; Finance</t>
  </si>
  <si>
    <t>IND</t>
  </si>
  <si>
    <t>JOURNAL TYPE:    BD04</t>
  </si>
  <si>
    <t>*Applicable to Salaries, Wages, &amp; Fringe Benefits</t>
  </si>
  <si>
    <t>TOTAL TRANSFER FROM</t>
  </si>
  <si>
    <t>+</t>
  </si>
  <si>
    <t>-</t>
  </si>
  <si>
    <t>Kids Kollege</t>
  </si>
  <si>
    <t>Founders Day</t>
  </si>
  <si>
    <t>Operations &amp; Maintenance</t>
  </si>
  <si>
    <t>Auxiliary Ancillary</t>
  </si>
  <si>
    <r>
      <t xml:space="preserve">JACKSON STATE UNIVERSITY </t>
    </r>
    <r>
      <rPr>
        <b/>
        <sz val="9"/>
        <rFont val="Wingdings"/>
        <family val="0"/>
      </rPr>
      <t></t>
    </r>
    <r>
      <rPr>
        <b/>
        <sz val="9"/>
        <rFont val="Arial"/>
        <family val="2"/>
      </rPr>
      <t xml:space="preserve"> Jackson, MS</t>
    </r>
  </si>
  <si>
    <t>INSTRUCTIONS</t>
  </si>
  <si>
    <t>1.</t>
  </si>
  <si>
    <t>automatically display.</t>
  </si>
  <si>
    <t>The ORGANIZATION NAME (department), FUND CODE, ORG CODE, and PRG CODE should</t>
  </si>
  <si>
    <t>2.</t>
  </si>
  <si>
    <t>3.</t>
  </si>
  <si>
    <t>If you do not have an INDEX NUMBER, type the FUND CODE, ORG CODE, AND PRG CODE.</t>
  </si>
  <si>
    <r>
      <t>INDEX NUMBER</t>
    </r>
    <r>
      <rPr>
        <sz val="10"/>
        <rFont val="Arial"/>
        <family val="0"/>
      </rPr>
      <t xml:space="preserve"> (which is the old account number).</t>
    </r>
  </si>
  <si>
    <t>POSITION CONTROL NUMBER</t>
  </si>
  <si>
    <t>Type the POSITION NUMBER if you are transferring to salaries and wages.</t>
  </si>
  <si>
    <t>code that is applicable to the expenditure.</t>
  </si>
  <si>
    <t>A listing of ACCOUNT NUMBERS are available on the tab, "Acct Codes".   Select the account</t>
  </si>
  <si>
    <t>TRANSFER TO:</t>
  </si>
  <si>
    <t>TRANSFER FROM:</t>
  </si>
  <si>
    <t>Type the POSITION NUMBER if you are transferring from salaries and wages.</t>
  </si>
  <si>
    <t>Type the justification for the transfer.</t>
  </si>
  <si>
    <t>REASON FOR TRANSFERS:</t>
  </si>
  <si>
    <t>APPROVALS:</t>
  </si>
  <si>
    <t>4.</t>
  </si>
  <si>
    <r>
      <t xml:space="preserve">Type the amount to </t>
    </r>
    <r>
      <rPr>
        <i/>
        <sz val="10"/>
        <rFont val="Arial"/>
        <family val="2"/>
      </rPr>
      <t>Transfer To</t>
    </r>
    <r>
      <rPr>
        <sz val="10"/>
        <rFont val="Arial"/>
        <family val="2"/>
      </rPr>
      <t>.</t>
    </r>
  </si>
  <si>
    <r>
      <t xml:space="preserve">Type the amount to </t>
    </r>
    <r>
      <rPr>
        <i/>
        <sz val="10"/>
        <rFont val="Arial"/>
        <family val="2"/>
      </rPr>
      <t>Transfer From</t>
    </r>
    <r>
      <rPr>
        <sz val="10"/>
        <rFont val="Arial"/>
        <family val="2"/>
      </rPr>
      <t>.</t>
    </r>
  </si>
  <si>
    <t>Other Maintenance Supply</t>
  </si>
  <si>
    <t>Addition To Plant Facilities</t>
  </si>
  <si>
    <t>Printing/Binding</t>
  </si>
  <si>
    <t>Printing/Binding - External</t>
  </si>
  <si>
    <t>Printing - Internal</t>
  </si>
  <si>
    <t>Forms, Routing Slips, Etc.</t>
  </si>
  <si>
    <t>Duplication/Reproduction</t>
  </si>
  <si>
    <t>Bulk Paper</t>
  </si>
  <si>
    <t>Office Supplies/Materials</t>
  </si>
  <si>
    <t>Instructional Supplies</t>
  </si>
  <si>
    <t>Other Supplies</t>
  </si>
  <si>
    <t>REQUEST FOR BUDGET TRANSFER</t>
  </si>
  <si>
    <t>FUND</t>
  </si>
  <si>
    <t>ORG</t>
  </si>
  <si>
    <t>AMOUNT</t>
  </si>
  <si>
    <t>INDEX</t>
  </si>
  <si>
    <t>TRANSFER FROM</t>
  </si>
  <si>
    <t>TRANSFER TO</t>
  </si>
  <si>
    <t>ACCT CODE</t>
  </si>
  <si>
    <t>ORGANIZATION NAME</t>
  </si>
  <si>
    <t>APPROVALS</t>
  </si>
  <si>
    <t>REASON FOR TRANSFERS</t>
  </si>
  <si>
    <t>Department Head/Director</t>
  </si>
  <si>
    <t>Dean</t>
  </si>
  <si>
    <t>Date</t>
  </si>
  <si>
    <t>DOCUMENT #:               J</t>
  </si>
  <si>
    <t>DOCUMENT TOTAL</t>
  </si>
  <si>
    <t>Vice President (applicable division)</t>
  </si>
  <si>
    <t>PRG</t>
  </si>
  <si>
    <t>TOTAL TRANSFER TO</t>
  </si>
  <si>
    <t>Continuing Education</t>
  </si>
  <si>
    <t>Art</t>
  </si>
  <si>
    <t>Band</t>
  </si>
  <si>
    <t>Low Power Tv</t>
  </si>
  <si>
    <t>History</t>
  </si>
  <si>
    <t>Mass Communications</t>
  </si>
  <si>
    <t>Military Science</t>
  </si>
  <si>
    <t>Musical Activities</t>
  </si>
  <si>
    <t>Music</t>
  </si>
  <si>
    <t>Music Recruitment</t>
  </si>
  <si>
    <t>Political Science</t>
  </si>
  <si>
    <t>Psychology</t>
  </si>
  <si>
    <t>Theatre Arts &amp; Dance</t>
  </si>
  <si>
    <t>Crim Jus &amp; Urb Stu</t>
  </si>
  <si>
    <t>Accounting</t>
  </si>
  <si>
    <t>Management</t>
  </si>
  <si>
    <t>Marketing</t>
  </si>
  <si>
    <t>Educ Tech &amp; Support</t>
  </si>
  <si>
    <t>Ncate</t>
  </si>
  <si>
    <t>Teacher Education</t>
  </si>
  <si>
    <t>Special Education</t>
  </si>
  <si>
    <t>Biology</t>
  </si>
  <si>
    <t>Chemistry</t>
  </si>
  <si>
    <t>Computer Science</t>
  </si>
  <si>
    <t>Mathematics</t>
  </si>
  <si>
    <t>Leased Facilities</t>
  </si>
  <si>
    <t>Public Health</t>
  </si>
  <si>
    <t>Civil Engineering</t>
  </si>
  <si>
    <t>Computer Engineering</t>
  </si>
  <si>
    <t>Summer Instruction</t>
  </si>
  <si>
    <t>Summer Remedial Prog</t>
  </si>
  <si>
    <t>Unassigned Funds</t>
  </si>
  <si>
    <t>Development Staff Se</t>
  </si>
  <si>
    <t>O/T Ayers Rel Costs</t>
  </si>
  <si>
    <t>Ayers Endowment</t>
  </si>
  <si>
    <t>Grad Assistantship</t>
  </si>
  <si>
    <t>Academ Res Comput Ct</t>
  </si>
  <si>
    <t>Bureau Of Bus Econ</t>
  </si>
  <si>
    <t>Grad &amp; Cont Ed Enhan</t>
  </si>
  <si>
    <t>English As 2Nd Lang</t>
  </si>
  <si>
    <t>Universities Center</t>
  </si>
  <si>
    <t>Freshman Studies</t>
  </si>
  <si>
    <t>Concerts &amp; Lectures</t>
  </si>
  <si>
    <t>Internet Connect'Ity</t>
  </si>
  <si>
    <t>Counseling Center</t>
  </si>
  <si>
    <t>Psychometry</t>
  </si>
  <si>
    <t>Public Safety</t>
  </si>
  <si>
    <t>Health Center</t>
  </si>
  <si>
    <t>Football</t>
  </si>
  <si>
    <t>Baseball</t>
  </si>
  <si>
    <t>Golf Women</t>
  </si>
  <si>
    <t>Softball</t>
  </si>
  <si>
    <t>Volleyball</t>
  </si>
  <si>
    <t>Financial Services</t>
  </si>
  <si>
    <t>Grants &amp; Contracts</t>
  </si>
  <si>
    <t>Chief Of Staff</t>
  </si>
  <si>
    <t>Alumni Affairs Enhan</t>
  </si>
  <si>
    <t>Community Relations</t>
  </si>
  <si>
    <t>Human Resources</t>
  </si>
  <si>
    <t>Public Relations</t>
  </si>
  <si>
    <t>Membership Insti</t>
  </si>
  <si>
    <t>Maintenance Contracts Equipment</t>
  </si>
  <si>
    <t>Insurance</t>
  </si>
  <si>
    <t>Insure Fidelity Bond</t>
  </si>
  <si>
    <t>Insure Automobile</t>
  </si>
  <si>
    <t>Liability/Special</t>
  </si>
  <si>
    <t>Insure Edp Property</t>
  </si>
  <si>
    <t>Insure Property</t>
  </si>
  <si>
    <t>Consultant/Fees/Services</t>
  </si>
  <si>
    <t>Cont Expse Reimburse</t>
  </si>
  <si>
    <t>Consultant Fees</t>
  </si>
  <si>
    <t>Other Prof Fees Serv</t>
  </si>
  <si>
    <t>Photography</t>
  </si>
  <si>
    <t>Pymt To Subcontract/Contractor</t>
  </si>
  <si>
    <t>Fees/Charges</t>
  </si>
  <si>
    <t>Dues</t>
  </si>
  <si>
    <t>Laun, D/Clean &amp; Towel</t>
  </si>
  <si>
    <t>Subscriptions</t>
  </si>
  <si>
    <t>Stud. Rectuit Costs</t>
  </si>
  <si>
    <t>Athl Officials Pay</t>
  </si>
  <si>
    <t>Pay To Vst Ath Team</t>
  </si>
  <si>
    <t>Athletic Recruitment</t>
  </si>
  <si>
    <t>Emplye Recruit Costs</t>
  </si>
  <si>
    <t>Employee Moving Cost</t>
  </si>
  <si>
    <t>Computer Sware Acqui</t>
  </si>
  <si>
    <t>Computer Sware Maint</t>
  </si>
  <si>
    <t>Other Contract Svcs</t>
  </si>
  <si>
    <t>Interest/Fees</t>
  </si>
  <si>
    <t>Accredition &amp; Review</t>
  </si>
  <si>
    <t>Taxes On Vehicles</t>
  </si>
  <si>
    <t>Inspection Fees-Vehl</t>
  </si>
  <si>
    <t>Other Taxes</t>
  </si>
  <si>
    <t>Electricity</t>
  </si>
  <si>
    <t>Heat</t>
  </si>
  <si>
    <t>Water</t>
  </si>
  <si>
    <t>Sewage</t>
  </si>
  <si>
    <t>Garbage Disposl</t>
  </si>
  <si>
    <t>Communications</t>
  </si>
  <si>
    <t>Tele Local Service</t>
  </si>
  <si>
    <t>Tele Local Svc Att</t>
  </si>
  <si>
    <t>Tele Long Distance</t>
  </si>
  <si>
    <t>Tele Long Dist Att</t>
  </si>
  <si>
    <t>Tele Install Maint</t>
  </si>
  <si>
    <t>Tele Install Att</t>
  </si>
  <si>
    <t>Telephone Inter Conne</t>
  </si>
  <si>
    <t>Cable Tv</t>
  </si>
  <si>
    <t>Wireless Svc</t>
  </si>
  <si>
    <t>Postage</t>
  </si>
  <si>
    <t>R&amp;S Street Park Lot</t>
  </si>
  <si>
    <t>R&amp;S Street Building Ground</t>
  </si>
  <si>
    <t>R &amp; S Other</t>
  </si>
  <si>
    <t>Physical Plant Services</t>
  </si>
  <si>
    <t>Pest Control</t>
  </si>
  <si>
    <t>Support Service Chgs</t>
  </si>
  <si>
    <t>Custodial Ser Charge</t>
  </si>
  <si>
    <t>Campus Landscape Chg</t>
  </si>
  <si>
    <t>General &amp; Administrative</t>
  </si>
  <si>
    <t>Advertising</t>
  </si>
  <si>
    <t>Publicity Pubc Infm</t>
  </si>
  <si>
    <t>Engineering</t>
  </si>
  <si>
    <t>Architecture</t>
  </si>
  <si>
    <t>Auditing Fees</t>
  </si>
  <si>
    <t>Medical</t>
  </si>
  <si>
    <t>Instructional Svcs</t>
  </si>
  <si>
    <t>Legal Fees</t>
  </si>
  <si>
    <t>Laboratory Test Fees</t>
  </si>
  <si>
    <t>Film Processing</t>
  </si>
  <si>
    <t>Interdepartmental Transfer</t>
  </si>
  <si>
    <t>Operations &amp; Maintenance Supplies</t>
  </si>
  <si>
    <t>Land Improvement Supplies</t>
  </si>
  <si>
    <t>Bldg Const Supplies</t>
  </si>
  <si>
    <t>Cement</t>
  </si>
  <si>
    <t>Lumber</t>
  </si>
  <si>
    <t>Building Supplies Metal</t>
  </si>
  <si>
    <t>Paints/Preservtves</t>
  </si>
  <si>
    <t>Hward Plmb/Ele Supp</t>
  </si>
  <si>
    <t>Physical Plt Materia</t>
  </si>
  <si>
    <t>Cust/Clean Supp</t>
  </si>
  <si>
    <t>Fuels</t>
  </si>
  <si>
    <t>Diesel</t>
  </si>
  <si>
    <t>Gasoline</t>
  </si>
  <si>
    <t>Lubri Oils/Grease</t>
  </si>
  <si>
    <t>Tires/Tubes</t>
  </si>
  <si>
    <t>Shop Supplies</t>
  </si>
  <si>
    <t>Seed/Plants</t>
  </si>
  <si>
    <t>Fertilizer/Chemicals</t>
  </si>
  <si>
    <t>Insecticides</t>
  </si>
  <si>
    <t>Other Eqp Rep Part/S</t>
  </si>
  <si>
    <t>Accr/Pay/Oper Maint</t>
  </si>
  <si>
    <t>Operation &amp; Mainten</t>
  </si>
  <si>
    <t>Auxiliary Services</t>
  </si>
  <si>
    <t>ID Center</t>
  </si>
  <si>
    <t>Food Services</t>
  </si>
  <si>
    <t>Housing</t>
  </si>
  <si>
    <t>Stewart Housing</t>
  </si>
  <si>
    <t>VP For Econ Dev &amp; Gov Aff</t>
  </si>
  <si>
    <t>VP - Business &amp; Finance</t>
  </si>
  <si>
    <t>AVP - Business &amp; Finance</t>
  </si>
  <si>
    <t>Budget And Financial Analysis</t>
  </si>
  <si>
    <t>Procurement</t>
  </si>
  <si>
    <t>Title III Program</t>
  </si>
  <si>
    <t>Equip Rep &amp; Serv Non-In</t>
  </si>
  <si>
    <t>Support Services</t>
  </si>
  <si>
    <t>Legal Counsel</t>
  </si>
  <si>
    <t>Internal Auditor</t>
  </si>
  <si>
    <t>Athletic Director</t>
  </si>
  <si>
    <t>Basketball Men</t>
  </si>
  <si>
    <t>Track Men</t>
  </si>
  <si>
    <t>Tennis Men</t>
  </si>
  <si>
    <t>Golf Men</t>
  </si>
  <si>
    <t>Basketball Women</t>
  </si>
  <si>
    <t>Track Women</t>
  </si>
  <si>
    <t>Tennis Women</t>
  </si>
  <si>
    <t>Bowling Women</t>
  </si>
  <si>
    <t>VP Res &amp; Strat Init</t>
  </si>
  <si>
    <t>University College Press</t>
  </si>
  <si>
    <t>Office Of Sponsored Programs</t>
  </si>
  <si>
    <t>MURC (Ms Urban Research Ctr)</t>
  </si>
  <si>
    <t>Salaries</t>
  </si>
  <si>
    <t>Exec Admin &amp; Managerial</t>
  </si>
  <si>
    <t>Faculty</t>
  </si>
  <si>
    <t>Professional Non Faculty</t>
  </si>
  <si>
    <t>Clerical/Secretarial</t>
  </si>
  <si>
    <t>Tech &amp; Paraprofession</t>
  </si>
  <si>
    <t>Skilled Crafts</t>
  </si>
  <si>
    <t>Service Maintenance</t>
  </si>
  <si>
    <t>Termination Pay - Salaries</t>
  </si>
  <si>
    <t>Extra Services</t>
  </si>
  <si>
    <t>Release Time Faculty</t>
  </si>
  <si>
    <t>Wages</t>
  </si>
  <si>
    <t>Wages- Overtime Pay</t>
  </si>
  <si>
    <t>Termination Pay Hourly</t>
  </si>
  <si>
    <t>Student Wages</t>
  </si>
  <si>
    <t>Graduate Assistant</t>
  </si>
  <si>
    <t>Grad Research Assist</t>
  </si>
  <si>
    <t>Fringe Benefits</t>
  </si>
  <si>
    <t>Travel &amp; Subsistence</t>
  </si>
  <si>
    <t>In State Meals and Lodging</t>
  </si>
  <si>
    <t>Travel in Private Vehicle ISO</t>
  </si>
  <si>
    <t>Travel in Rental Vehicle ISO</t>
  </si>
  <si>
    <t>Travel in Public Vehicle ISO</t>
  </si>
  <si>
    <t>Travel in Motor Pool ISO</t>
  </si>
  <si>
    <t>Out State Meals and Lodging</t>
  </si>
  <si>
    <t>Travel in Private Vehicle OSO</t>
  </si>
  <si>
    <t>Travel in Rental Vehicle OSO</t>
  </si>
  <si>
    <t>Travel in Public Vehicle OSO</t>
  </si>
  <si>
    <t>Travel in Motor Pool OSO</t>
  </si>
  <si>
    <t>Group Meals and Lodging</t>
  </si>
  <si>
    <t>Other Travel Cost</t>
  </si>
  <si>
    <t>Conference Registration Fee</t>
  </si>
  <si>
    <t>Travel in Private Vehicle GRP</t>
  </si>
  <si>
    <t>Travel in Rental Vehicle GRP</t>
  </si>
  <si>
    <t>Travel in Public Vehicle GRP</t>
  </si>
  <si>
    <t>Travel in Motor Pool GRP</t>
  </si>
  <si>
    <t>International Travel Public Carrier</t>
  </si>
  <si>
    <t>International Meals and Lodging</t>
  </si>
  <si>
    <t>Student Travel</t>
  </si>
  <si>
    <t>Rental Of Bldg Floor Space</t>
  </si>
  <si>
    <t>Rentalof Off Equip</t>
  </si>
  <si>
    <t>Rental Copier Usage</t>
  </si>
  <si>
    <t>Other Rental</t>
  </si>
  <si>
    <t>Lease Purchase Of Equip</t>
  </si>
  <si>
    <t>Lease Purchase - Other</t>
  </si>
  <si>
    <t>Continuing Education Learning Ctr</t>
  </si>
  <si>
    <t>Associate Dean, University College</t>
  </si>
  <si>
    <t>Div Of Library &amp; Information Resour</t>
  </si>
  <si>
    <t>Computing &amp; Commmunications Ctr</t>
  </si>
  <si>
    <t>Assoc VP - Enrollment Management</t>
  </si>
  <si>
    <t>FUND TITLE</t>
  </si>
  <si>
    <t>Engineering Graduate Program</t>
  </si>
  <si>
    <t>Housing &amp; e-City Development</t>
  </si>
  <si>
    <t>Biomarkers</t>
  </si>
  <si>
    <t>Intramural Sports Program</t>
  </si>
  <si>
    <t>Admissions</t>
  </si>
  <si>
    <t>Information Technology</t>
  </si>
  <si>
    <t>Inventory</t>
  </si>
  <si>
    <t>General Institution</t>
  </si>
  <si>
    <t>Soccer Women</t>
  </si>
  <si>
    <t>WJSU Discretionary</t>
  </si>
  <si>
    <t>Guidance and Counseling</t>
  </si>
  <si>
    <t>JSU Networking</t>
  </si>
  <si>
    <t>TV23 Football Highlight Show</t>
  </si>
  <si>
    <t>MAC Association</t>
  </si>
  <si>
    <t>WJSU Capital Campaign</t>
  </si>
  <si>
    <t>SEOG</t>
  </si>
  <si>
    <t>CWSP</t>
  </si>
  <si>
    <t>Richard Wright Center</t>
  </si>
  <si>
    <t>Center for Service Learning</t>
  </si>
  <si>
    <t>Knowledge Management</t>
  </si>
  <si>
    <t>Acquisition of Equipment</t>
  </si>
  <si>
    <t>Institutional Development</t>
  </si>
  <si>
    <t>Endowment</t>
  </si>
  <si>
    <t>MWA National Research Center</t>
  </si>
  <si>
    <t>Sports Management</t>
  </si>
  <si>
    <t>MARC U STAR</t>
  </si>
  <si>
    <t>Research Focused Initiative</t>
  </si>
  <si>
    <t>Acceptability of HIV Testing</t>
  </si>
  <si>
    <t>Demo Rapid HIV Testing</t>
  </si>
  <si>
    <t>STARGE</t>
  </si>
  <si>
    <t>Grant Payment Holding Fund</t>
  </si>
  <si>
    <t>Rural Mississippi</t>
  </si>
  <si>
    <t>Visualization Initiative</t>
  </si>
  <si>
    <t>Digital Conversion Grant</t>
  </si>
  <si>
    <t>Vertical Integration</t>
  </si>
  <si>
    <t>EIGS Campus Coordinator</t>
  </si>
  <si>
    <t>Treatment of PAHs or TNT</t>
  </si>
  <si>
    <t>Optic Biosensor</t>
  </si>
  <si>
    <t>Metadata Implementation</t>
  </si>
  <si>
    <t>RCMI</t>
  </si>
  <si>
    <t>2nd Annual MSI Conference</t>
  </si>
  <si>
    <t>HBCU MSI Conference</t>
  </si>
  <si>
    <t>Air Quality</t>
  </si>
  <si>
    <t>First Intl Symposium on RAER</t>
  </si>
  <si>
    <t>AHPCRC Workshop</t>
  </si>
  <si>
    <t>AHPCRC Portfolio Coordinator</t>
  </si>
  <si>
    <t>AHPCRC Travel</t>
  </si>
  <si>
    <t>RADAR</t>
  </si>
  <si>
    <t>Advanced Flexible Displays</t>
  </si>
  <si>
    <t>NGSS</t>
  </si>
  <si>
    <t>Reading Institute</t>
  </si>
  <si>
    <t>Rosa Wade Crisler</t>
  </si>
  <si>
    <t>Remedial Education</t>
  </si>
  <si>
    <t>MSP MAST</t>
  </si>
  <si>
    <t>CERT FY03</t>
  </si>
  <si>
    <t>ARM</t>
  </si>
  <si>
    <t>SMART</t>
  </si>
  <si>
    <t>Roadway Safety</t>
  </si>
  <si>
    <t>Title IV-E Training</t>
  </si>
  <si>
    <t>Title IV-E Administration</t>
  </si>
  <si>
    <t>Gear Up Mississippi</t>
  </si>
  <si>
    <t>MCT2 Revenue</t>
  </si>
  <si>
    <t>Bell South Foundation</t>
  </si>
  <si>
    <t>Oprah Winfrey</t>
  </si>
  <si>
    <t>Writing Initiative</t>
  </si>
  <si>
    <t>HAART</t>
  </si>
  <si>
    <t>Anti Tobacco</t>
  </si>
  <si>
    <t>Routine Testing</t>
  </si>
  <si>
    <t>Unsettling Memories</t>
  </si>
  <si>
    <t>CSG 2005</t>
  </si>
  <si>
    <t>Preservation Services Fund</t>
  </si>
  <si>
    <t>President</t>
  </si>
  <si>
    <t>Sr VP for Finance &amp; Operations</t>
  </si>
  <si>
    <t>Facilities Management</t>
  </si>
  <si>
    <t>MS Learning Academy</t>
  </si>
  <si>
    <t>Employability</t>
  </si>
  <si>
    <t>Early Childhood Educ Project</t>
  </si>
  <si>
    <t>JSU and Mahatma Gandhi</t>
  </si>
  <si>
    <t>United Way</t>
  </si>
  <si>
    <t>MS Press</t>
  </si>
  <si>
    <t>Quant of Agmatine and Arginine</t>
  </si>
  <si>
    <t>Imidazoline Receptors</t>
  </si>
  <si>
    <t>MS Science Partners</t>
  </si>
  <si>
    <t>Basic Research</t>
  </si>
  <si>
    <t>GenCorp Corporation</t>
  </si>
  <si>
    <t>Newspaper in Residence</t>
  </si>
  <si>
    <t>Kaufmann Entrepreneur</t>
  </si>
  <si>
    <t>University Science Program</t>
  </si>
  <si>
    <t>Caterpillar Executive Fund</t>
  </si>
  <si>
    <t>Residence Program</t>
  </si>
  <si>
    <t>Parenting Skills Training</t>
  </si>
  <si>
    <t>Network Infrastructure</t>
  </si>
  <si>
    <t>Unsettling Memories Conference</t>
  </si>
  <si>
    <t>Creation of Market Rate Housing</t>
  </si>
  <si>
    <t>Internet Services Acquisition Gran</t>
  </si>
  <si>
    <t>Northrop Grumman Professorship</t>
  </si>
  <si>
    <t>Geographical Scope of University E</t>
  </si>
  <si>
    <t>LEAP</t>
  </si>
  <si>
    <t>MTAG</t>
  </si>
  <si>
    <t>NYSP 03</t>
  </si>
  <si>
    <t>NYSP 04</t>
  </si>
  <si>
    <t>Partnership for a Healthy MS</t>
  </si>
  <si>
    <t>Endowment Funding</t>
  </si>
  <si>
    <t>Endowment-Title III</t>
  </si>
  <si>
    <t>Endowment Income</t>
  </si>
  <si>
    <t>Grant</t>
  </si>
  <si>
    <t>E&amp;G</t>
  </si>
  <si>
    <t>Aux Ent</t>
  </si>
  <si>
    <t>Grants</t>
  </si>
  <si>
    <t>TYPE OF FUND</t>
  </si>
  <si>
    <t>O        ORG CODE</t>
  </si>
  <si>
    <t>F           FUND CODE</t>
  </si>
  <si>
    <t>P       PRG</t>
  </si>
  <si>
    <t>Enrollment Management</t>
  </si>
  <si>
    <t>Student Recruitment</t>
  </si>
  <si>
    <t>Undergrad Recruitment</t>
  </si>
  <si>
    <t>Financial Aid</t>
  </si>
  <si>
    <t>Registrar</t>
  </si>
  <si>
    <t>VP Institutional Advancement</t>
  </si>
  <si>
    <t>Alumni Affairs</t>
  </si>
  <si>
    <t>Walter Payton Health &amp; Wellness Ct</t>
  </si>
  <si>
    <t>Provost &amp; VP For Academic Affairs</t>
  </si>
  <si>
    <t>Entrepreneurship (Bus. Ed &amp; Admin S</t>
  </si>
  <si>
    <t>Business Development Econ. Research</t>
  </si>
  <si>
    <t>Associate Dean, Instructional Leade</t>
  </si>
  <si>
    <t>Elementary &amp; Early Childhood Educat</t>
  </si>
  <si>
    <t>Health, Physical Ed And Recreation</t>
  </si>
  <si>
    <t>Assoc Dean, Sch Of Admn  Leadership</t>
  </si>
  <si>
    <t>School, Community &amp; Rehabilitation</t>
  </si>
  <si>
    <t>Executive Phd In Urban Higher Educa</t>
  </si>
  <si>
    <t>Associate Dean, Fine &amp; Performing A</t>
  </si>
  <si>
    <t>Associate Dean, Social &amp; Behavioral</t>
  </si>
  <si>
    <t>Margaret W. Alexander Research Ctr</t>
  </si>
  <si>
    <t>English And Mod Foreign Language</t>
  </si>
  <si>
    <t>Dean, School Of Science &amp; Technolog</t>
  </si>
  <si>
    <t>Associate Dean, Science &amp; Technolog</t>
  </si>
  <si>
    <t>Dean, College Of Public Service</t>
  </si>
  <si>
    <t>Other Instruction-Public Service</t>
  </si>
  <si>
    <t>Bachelor Of Social Work Program</t>
  </si>
  <si>
    <t>Associate Dean, Planning &amp; Public P</t>
  </si>
  <si>
    <t>Institutute For Education Renewal</t>
  </si>
  <si>
    <t>NASA Space Grant 04</t>
  </si>
  <si>
    <t>EIGS Graduate Fellowship Program</t>
  </si>
  <si>
    <t>Graduate Education in Mississippi</t>
  </si>
  <si>
    <t>Laser Research</t>
  </si>
  <si>
    <t>AHPCRC-Chem Bio</t>
  </si>
  <si>
    <t>AHPCRC-RNTT</t>
  </si>
  <si>
    <t>AHPCRC-Workshops</t>
  </si>
  <si>
    <t>AHPCRC-Portfolio Coordinator</t>
  </si>
  <si>
    <t>AHPCRC-Chemical Biological</t>
  </si>
  <si>
    <t>AHPCRC-Ensemble Atmospheric</t>
  </si>
  <si>
    <t>AHPCRC-Computational Study</t>
  </si>
  <si>
    <t>MBRS Initiative</t>
  </si>
  <si>
    <t>AHPCRC Chem Bio</t>
  </si>
  <si>
    <t>AHPCRC RNTT Scientist</t>
  </si>
  <si>
    <t>AHPCRC Management</t>
  </si>
  <si>
    <t>AHPCRC Nanoparticle Biomolecule</t>
  </si>
  <si>
    <t>MSCI Graduate Fellowships</t>
  </si>
  <si>
    <t>Southern Cohort</t>
  </si>
  <si>
    <t>Cancer Control</t>
  </si>
  <si>
    <t>Asthma Prevention</t>
  </si>
  <si>
    <t>Health Disparities</t>
  </si>
  <si>
    <t>Northeast Alliance</t>
  </si>
  <si>
    <t>Natl Writing Project</t>
  </si>
  <si>
    <t>HIV Prevention Services</t>
  </si>
  <si>
    <t>Computech &amp; JSU</t>
  </si>
  <si>
    <t>NCS- Summer Institute</t>
  </si>
  <si>
    <t>Gear Up MS Summer Camp</t>
  </si>
  <si>
    <t>No Child Left Behind</t>
  </si>
  <si>
    <t>HPTI Pet</t>
  </si>
  <si>
    <t>Site Survey for Coop</t>
  </si>
  <si>
    <t>Operations of the Southern Regiona</t>
  </si>
  <si>
    <t>Age and Growth of Bottlenose Dolph</t>
  </si>
  <si>
    <t>Jumpstart</t>
  </si>
  <si>
    <t>NYSP</t>
  </si>
  <si>
    <t>Community Dev</t>
  </si>
  <si>
    <t>Metropolitan/Urban Demonstration P</t>
  </si>
  <si>
    <t>Family Planning Services Waiver</t>
  </si>
  <si>
    <t>Speech/Language</t>
  </si>
  <si>
    <t>Teacher Quality Program</t>
  </si>
  <si>
    <t>Improving Teacher Quality</t>
  </si>
  <si>
    <t>MS Stop Violence Against Women</t>
  </si>
  <si>
    <t>local law enforcement block grant</t>
  </si>
  <si>
    <t>Historic Council</t>
  </si>
  <si>
    <t>SMEC ( Southwest Miss)</t>
  </si>
  <si>
    <t>MS Dept of Ed/Library</t>
  </si>
  <si>
    <t>Evaluative Research</t>
  </si>
  <si>
    <t>World Class Teachers</t>
  </si>
  <si>
    <t>Mathenatics and Science Partnershi</t>
  </si>
  <si>
    <t>Computer Recycling</t>
  </si>
  <si>
    <t>Computer Recycling '04</t>
  </si>
  <si>
    <t>Title IV-E Foster Care</t>
  </si>
  <si>
    <t>Metro Jackson</t>
  </si>
  <si>
    <t>SAPT Block Grant</t>
  </si>
  <si>
    <t>MAP</t>
  </si>
  <si>
    <t>SAPT Block Grant '04</t>
  </si>
  <si>
    <t>University Affilated Training</t>
  </si>
  <si>
    <t>Mississippi Alliance for Preventio</t>
  </si>
  <si>
    <t>Safety Belt Usage</t>
  </si>
  <si>
    <t>MCT2-Main</t>
  </si>
  <si>
    <t>Summer Transportation Institute</t>
  </si>
  <si>
    <t>Healthcare Forum</t>
  </si>
  <si>
    <t>JSU Applied Psychology</t>
  </si>
  <si>
    <t>CDBG Program</t>
  </si>
  <si>
    <t>New Orleans Lynching</t>
  </si>
  <si>
    <t>History of Lynching In MS</t>
  </si>
  <si>
    <t>Ciivic Engagement</t>
  </si>
  <si>
    <t>State Vet Database Design</t>
  </si>
  <si>
    <t>Academic and Occupational Skills</t>
  </si>
  <si>
    <t>Petroleum Research</t>
  </si>
  <si>
    <t>Lung Pathogen</t>
  </si>
  <si>
    <t>Prodigs</t>
  </si>
  <si>
    <t>Beyond Survival</t>
  </si>
  <si>
    <t>E-City</t>
  </si>
  <si>
    <t>Sky Calls</t>
  </si>
  <si>
    <t>Robert M Herring</t>
  </si>
  <si>
    <t>MAMP Bridges to Doctorate</t>
  </si>
  <si>
    <t>CREST-YR 5</t>
  </si>
  <si>
    <t>RISE</t>
  </si>
  <si>
    <t>Nanoscience to Educ</t>
  </si>
  <si>
    <t>Structural Basis</t>
  </si>
  <si>
    <t>Joint US Polish Czech on Modeling</t>
  </si>
  <si>
    <t>Pace MSET FY 02-03</t>
  </si>
  <si>
    <t>Netviz</t>
  </si>
  <si>
    <t>NSM for Grid</t>
  </si>
  <si>
    <t>Precision Actuation</t>
  </si>
  <si>
    <t>Learning Environment</t>
  </si>
  <si>
    <t>Diversity in Atmospheric Science</t>
  </si>
  <si>
    <t>ERAISA</t>
  </si>
  <si>
    <t>Environment Entrepreneur</t>
  </si>
  <si>
    <t>PDAS-RAP</t>
  </si>
  <si>
    <t>HUD</t>
  </si>
  <si>
    <t>HUD &amp; HBCU</t>
  </si>
  <si>
    <t>HBCU Program</t>
  </si>
  <si>
    <t>MWA &amp; HUD</t>
  </si>
  <si>
    <t>20th Century &amp; MWA</t>
  </si>
  <si>
    <t>Safe Neighborhoods</t>
  </si>
  <si>
    <t>EPA/Fellowship</t>
  </si>
  <si>
    <t>Environmental Equipment</t>
  </si>
  <si>
    <t>Landmarks of America Democracy</t>
  </si>
  <si>
    <t>Landmarks of American Democracy</t>
  </si>
  <si>
    <t>Ayer Hall Moisture Elim Phase II</t>
  </si>
  <si>
    <t>Muslim in MS</t>
  </si>
  <si>
    <t>Community Public Broadcasting</t>
  </si>
  <si>
    <t>Army GIS</t>
  </si>
  <si>
    <t>Protective Technology</t>
  </si>
  <si>
    <t>Waterways 2003</t>
  </si>
  <si>
    <t>Chemical Matl and Computational</t>
  </si>
  <si>
    <t>Polycyclic Aromatic</t>
  </si>
  <si>
    <t>Molecular, Analytical &amp; Computatio</t>
  </si>
  <si>
    <t>High Perf Visual Proj</t>
  </si>
  <si>
    <t>NYSP-Girls Sports Camp</t>
  </si>
  <si>
    <t>NYSP 2003</t>
  </si>
  <si>
    <t>Enhancing Aro-JSU</t>
  </si>
  <si>
    <t>Quantum Chemical Invest</t>
  </si>
  <si>
    <t>Carbon Nanoclusters</t>
  </si>
  <si>
    <t>REAP</t>
  </si>
  <si>
    <t>High-Level Quantum Chemical</t>
  </si>
  <si>
    <t>Higher Educ &amp; Dev in Iraq</t>
  </si>
  <si>
    <t>Rural System MS</t>
  </si>
  <si>
    <t>HBCU SB Mentoring</t>
  </si>
  <si>
    <t>NYSP 2004</t>
  </si>
  <si>
    <t>Summer Undergraduate Fellowship</t>
  </si>
  <si>
    <t>Public Telecommunication Program</t>
  </si>
  <si>
    <t>Eisenhower Fellowship Grant</t>
  </si>
  <si>
    <t>Functional Genomics Yr 1</t>
  </si>
  <si>
    <t>Research Experiences</t>
  </si>
  <si>
    <t>Function Genomics - 3</t>
  </si>
  <si>
    <t>Remove Oil Filter</t>
  </si>
  <si>
    <t>Continuing of Coding Tech</t>
  </si>
  <si>
    <t>Computational Study</t>
  </si>
  <si>
    <t>Visualization Project</t>
  </si>
  <si>
    <t>Computational Chemistry</t>
  </si>
  <si>
    <t>Data Management</t>
  </si>
  <si>
    <t>EOT Summer Institute</t>
  </si>
  <si>
    <t>Educ Outreach</t>
  </si>
  <si>
    <t>Advance Distant Educ</t>
  </si>
  <si>
    <t>Mesh Improvement</t>
  </si>
  <si>
    <t>Multi Disciplinary Multi Component</t>
  </si>
  <si>
    <t>Production of PhD in Mathematics</t>
  </si>
  <si>
    <t>Environmental Coop</t>
  </si>
  <si>
    <t>Bridges to the Doctorate</t>
  </si>
  <si>
    <t>Sea Grant Consortium</t>
  </si>
  <si>
    <t>Natl Summer Transportation 03</t>
  </si>
  <si>
    <t>Marine Educ</t>
  </si>
  <si>
    <t>Natl Summer Transportation 04</t>
  </si>
  <si>
    <t>Gulf of Mexico</t>
  </si>
  <si>
    <t>Elderly Dietary Behavior</t>
  </si>
  <si>
    <t>Multi Institutional Research</t>
  </si>
  <si>
    <t>Earth Science</t>
  </si>
  <si>
    <t>Graduate Educ in MS</t>
  </si>
  <si>
    <t>MSCI Yr 2</t>
  </si>
  <si>
    <t>Small Business Dev</t>
  </si>
  <si>
    <t>Richard Wright Ctr</t>
  </si>
  <si>
    <t>Ctr for Service Learning</t>
  </si>
  <si>
    <t>Radio Station - WJSU</t>
  </si>
  <si>
    <t>TV Digital Technology</t>
  </si>
  <si>
    <t>Institutional Dev</t>
  </si>
  <si>
    <t>Core Curriculum &amp; Acad Ldrship</t>
  </si>
  <si>
    <t>Margaret Walker Alexander</t>
  </si>
  <si>
    <t>FIPSE</t>
  </si>
  <si>
    <t>Funds for Improvement</t>
  </si>
  <si>
    <t>Min Sci Improvement - Phy</t>
  </si>
  <si>
    <t>McNair Post Baccal Achievement</t>
  </si>
  <si>
    <t>Improving Teachers</t>
  </si>
  <si>
    <t>MS Learning Institute</t>
  </si>
  <si>
    <t>Project Urban Teacher</t>
  </si>
  <si>
    <t>Title III Env-Research-P031B944400</t>
  </si>
  <si>
    <t>PELL</t>
  </si>
  <si>
    <t>Environment Science PhD Instructio</t>
  </si>
  <si>
    <t>Environment Science PhD Research</t>
  </si>
  <si>
    <t>Environment Science PhD Admin</t>
  </si>
  <si>
    <t>Environment Science PhD Supp</t>
  </si>
  <si>
    <t>Faculty Scholars Staff Dev Ctr Pt</t>
  </si>
  <si>
    <t>Intensive and Accelerated Res Prog</t>
  </si>
  <si>
    <t>Advisment Assess Curr Ehnance Prog</t>
  </si>
  <si>
    <t>Personal Development Self Assess C</t>
  </si>
  <si>
    <t>Radion Station WJSU</t>
  </si>
  <si>
    <t>TV Digital Technology Training</t>
  </si>
  <si>
    <t>Administration and Evaluation</t>
  </si>
  <si>
    <t>Core Curriculum Academic Leadershi</t>
  </si>
  <si>
    <t>JSU Abstinence Educ Program</t>
  </si>
  <si>
    <t>Health Care Facilities</t>
  </si>
  <si>
    <t>Ctr for Environmental Health</t>
  </si>
  <si>
    <t>Environmental Health</t>
  </si>
  <si>
    <t>Ctr for Envir Health - Admin Core</t>
  </si>
  <si>
    <t>Community Outreach Core</t>
  </si>
  <si>
    <t>CVD/Stroke Comp 1</t>
  </si>
  <si>
    <t>CVD/Stroke Comp 2</t>
  </si>
  <si>
    <t>CVD/Stroke Comp 3</t>
  </si>
  <si>
    <t>Cancer 1</t>
  </si>
  <si>
    <t>Cancer 2</t>
  </si>
  <si>
    <t>Pilot Research Project</t>
  </si>
  <si>
    <t>Educ</t>
  </si>
  <si>
    <t>Training</t>
  </si>
  <si>
    <t>HIV/STD Risk Reduction AA Adol</t>
  </si>
  <si>
    <t>Bridges to Baccalaureate</t>
  </si>
  <si>
    <t>NIMH Cor Honor H S Research Ed</t>
  </si>
  <si>
    <t>Rise</t>
  </si>
  <si>
    <t>Tetrahydrois</t>
  </si>
  <si>
    <t>SCORE</t>
  </si>
  <si>
    <t>NIMH Cor Undergraduate</t>
  </si>
  <si>
    <t>HIV &amp; STD Intervent for Young Men</t>
  </si>
  <si>
    <t>Community Coalition Dev</t>
  </si>
  <si>
    <t>Institute for Epidemiology</t>
  </si>
  <si>
    <t>HIV/AIDS in Minority</t>
  </si>
  <si>
    <t>Southern CBA</t>
  </si>
  <si>
    <t>Jackson Heart Study</t>
  </si>
  <si>
    <t>Ehance and Expand Infrastructure</t>
  </si>
  <si>
    <t>Drug Free Communities Support</t>
  </si>
  <si>
    <t>STARG Educ</t>
  </si>
  <si>
    <t>Dept of CHEM. Enhancement</t>
  </si>
  <si>
    <t>CREST Yr 4</t>
  </si>
  <si>
    <t>Rlanrt</t>
  </si>
  <si>
    <t>MAMP Project</t>
  </si>
  <si>
    <t>ESM</t>
  </si>
  <si>
    <t>Expansion &amp; Enhancement</t>
  </si>
  <si>
    <t>Cyber Scholarship</t>
  </si>
  <si>
    <t>Study of W-waste</t>
  </si>
  <si>
    <t>Nue from Cluster to Nanoparticles</t>
  </si>
  <si>
    <t>Rui  Spectroscopy</t>
  </si>
  <si>
    <t>US Polish-Czech Wkshp of Modeling</t>
  </si>
  <si>
    <t>Cntr for the Research of Excellenc</t>
  </si>
  <si>
    <t>Instit'L Prior Instr</t>
  </si>
  <si>
    <t>Institutional Suppt</t>
  </si>
  <si>
    <t>Employere Assistant House</t>
  </si>
  <si>
    <t>JHS I/D Cost Distribution</t>
  </si>
  <si>
    <t>SACUBO Workshop</t>
  </si>
  <si>
    <t>General Support</t>
  </si>
  <si>
    <t>Royalties And Comm</t>
  </si>
  <si>
    <t>Activity Operat.Acct</t>
  </si>
  <si>
    <t>Presidential Inaugur</t>
  </si>
  <si>
    <t>Onetime Incentive Fund</t>
  </si>
  <si>
    <t>Inventory Reimbursem</t>
  </si>
  <si>
    <t>97 Inventory Reimbur</t>
  </si>
  <si>
    <t>Inventory Reimus.99</t>
  </si>
  <si>
    <t>Endownment-Title III</t>
  </si>
  <si>
    <t>Instit'L Prior Ins S</t>
  </si>
  <si>
    <t>Circle City Classic</t>
  </si>
  <si>
    <t>General Operations</t>
  </si>
  <si>
    <t>Banner Conversion</t>
  </si>
  <si>
    <t>Benefit Cost Dist</t>
  </si>
  <si>
    <t>Admin Allow Fin Ad</t>
  </si>
  <si>
    <t>JSU Mini Workshops</t>
  </si>
  <si>
    <t>Utility Refund</t>
  </si>
  <si>
    <t>Salvage Prop Refund</t>
  </si>
  <si>
    <t>Institional Advancem</t>
  </si>
  <si>
    <t>Advertising/Mkting</t>
  </si>
  <si>
    <t>Publ Inf Photo Serv</t>
  </si>
  <si>
    <t>Printed Dirct 1X Fnd</t>
  </si>
  <si>
    <t>Campus Card</t>
  </si>
  <si>
    <t>Suranet Ups</t>
  </si>
  <si>
    <t>E-City Social Graces</t>
  </si>
  <si>
    <t>AMS Fees</t>
  </si>
  <si>
    <t>Low Power T Station</t>
  </si>
  <si>
    <t>MS Teacher Fellowship</t>
  </si>
  <si>
    <t>Cont EDU Voc Rehab</t>
  </si>
  <si>
    <t>Info Tech I/D Distr</t>
  </si>
  <si>
    <t>Palisades</t>
  </si>
  <si>
    <t>Library Moving Costs</t>
  </si>
  <si>
    <t>JS Better U Lightn U</t>
  </si>
  <si>
    <t>Univ Guest Hou</t>
  </si>
  <si>
    <t>Public Safety Funds</t>
  </si>
  <si>
    <t>Dorm Shutle 1X Fnd</t>
  </si>
  <si>
    <t>COPS</t>
  </si>
  <si>
    <t>Parking Temporery</t>
  </si>
  <si>
    <t>Instit'L Prior Plant</t>
  </si>
  <si>
    <t>Environmental Safety</t>
  </si>
  <si>
    <t>Facil Mngt-Operatio</t>
  </si>
  <si>
    <t>Campus Enhancement</t>
  </si>
  <si>
    <t>JSU Transportation</t>
  </si>
  <si>
    <t>JSU Dev Foundation Scholar</t>
  </si>
  <si>
    <t>Walter Payton Schola</t>
  </si>
  <si>
    <t>Vterans Process Rwds</t>
  </si>
  <si>
    <t>Campus Housing Proje</t>
  </si>
  <si>
    <t>Housing Special Prog</t>
  </si>
  <si>
    <t>Licensing Progra</t>
  </si>
  <si>
    <t>JSU Postal Service</t>
  </si>
  <si>
    <t>Campus Union Special</t>
  </si>
  <si>
    <t>JSU Food Service Com</t>
  </si>
  <si>
    <t>Housing Activity Fund</t>
  </si>
  <si>
    <t>Conference Housing Accounts</t>
  </si>
  <si>
    <t>Long-term Training</t>
  </si>
  <si>
    <t>Minority Institutes</t>
  </si>
  <si>
    <t>Univ Connectivity</t>
  </si>
  <si>
    <t>Information Technology Equipment</t>
  </si>
  <si>
    <t>Joint Use</t>
  </si>
  <si>
    <t>Automated Library</t>
  </si>
  <si>
    <t>Title III Endowment</t>
  </si>
  <si>
    <t>Purchase of Information</t>
  </si>
  <si>
    <t>Joint Use of Information</t>
  </si>
  <si>
    <t>Grant Administration</t>
  </si>
  <si>
    <t>Environmental -Research</t>
  </si>
  <si>
    <t>Environmental - Administration</t>
  </si>
  <si>
    <t>Environmental -Instruction</t>
  </si>
  <si>
    <t>Environmental - PhD</t>
  </si>
  <si>
    <t>Environmental Science Supplement</t>
  </si>
  <si>
    <t>Faculty Scholar</t>
  </si>
  <si>
    <t>Intensive &amp; Acceleration</t>
  </si>
  <si>
    <t>AA&amp;C Enhancement Program</t>
  </si>
  <si>
    <t>Personal Dev</t>
  </si>
  <si>
    <t>Intl Stud Scholarshi</t>
  </si>
  <si>
    <t>Intern'L Stud Orient</t>
  </si>
  <si>
    <t>Research</t>
  </si>
  <si>
    <t>Ord Workshops</t>
  </si>
  <si>
    <t>Research &amp; Fedal Rel</t>
  </si>
  <si>
    <t>Research Adm IC Dist</t>
  </si>
  <si>
    <t>Research Admin</t>
  </si>
  <si>
    <t>The Researcher</t>
  </si>
  <si>
    <t>Sponsored Prog I/D C</t>
  </si>
  <si>
    <t>OSP-Grant Developmnt</t>
  </si>
  <si>
    <t>Instit'L Prior Resea</t>
  </si>
  <si>
    <t>MURC I D Dist</t>
  </si>
  <si>
    <t>EDFL I/D Cost Dist</t>
  </si>
  <si>
    <t>MS Urban Research CT</t>
  </si>
  <si>
    <t>1st Int. Symposium</t>
  </si>
  <si>
    <t>Entergy Low Inc Gran</t>
  </si>
  <si>
    <t>Fannie Lou Hamer Nat</t>
  </si>
  <si>
    <t>JSU Walk for Diabetes</t>
  </si>
  <si>
    <t>Comm. Dev. I/D Dist</t>
  </si>
  <si>
    <t>Without Sanctuary</t>
  </si>
  <si>
    <t>Academic Support</t>
  </si>
  <si>
    <t>Commmencement</t>
  </si>
  <si>
    <t>Faculty Develop Proj</t>
  </si>
  <si>
    <t>Training Faculty</t>
  </si>
  <si>
    <t>Technology Fee</t>
  </si>
  <si>
    <t>Academic Operations</t>
  </si>
  <si>
    <t>Ctr for Economic Advancement</t>
  </si>
  <si>
    <t>4Th Annual Colloquim</t>
  </si>
  <si>
    <t>MIMED</t>
  </si>
  <si>
    <t>Distance Learning</t>
  </si>
  <si>
    <t>Ctl MS Splh Clininc</t>
  </si>
  <si>
    <t>Continuing Educ</t>
  </si>
  <si>
    <t>Summer Dev Program</t>
  </si>
  <si>
    <t>CPS Dev Fund</t>
  </si>
  <si>
    <t>Student Summit 1X Fund</t>
  </si>
  <si>
    <t>NCAA Self Study</t>
  </si>
  <si>
    <t>NCAA Needy Fund</t>
  </si>
  <si>
    <t>NCAA Compliance</t>
  </si>
  <si>
    <t>JSU Basketball Camp</t>
  </si>
  <si>
    <t>JSU Tennis</t>
  </si>
  <si>
    <t>JSU Golf</t>
  </si>
  <si>
    <t>Student Book Award</t>
  </si>
  <si>
    <t>Beta Gamma Sigma</t>
  </si>
  <si>
    <t>VP Student Affairs</t>
  </si>
  <si>
    <t>High School College</t>
  </si>
  <si>
    <t>HS Day Special Fees</t>
  </si>
  <si>
    <t>Blue And White Ad</t>
  </si>
  <si>
    <t>Jacksonian Yearbook</t>
  </si>
  <si>
    <t>SGA Account</t>
  </si>
  <si>
    <t>Annual Publications</t>
  </si>
  <si>
    <t>JSU Student Affairs</t>
  </si>
  <si>
    <t>Clas of 03 Seniors</t>
  </si>
  <si>
    <t>Clas of 04 Juniors</t>
  </si>
  <si>
    <t>Clas of 05 Sophomore</t>
  </si>
  <si>
    <t>Clas of 06 Freshman</t>
  </si>
  <si>
    <t>Class of 07 Freshman</t>
  </si>
  <si>
    <t>HBCU Newspaper Conference</t>
  </si>
  <si>
    <t>Placement Ctr Fund</t>
  </si>
  <si>
    <t>Instit'L Prior Studs</t>
  </si>
  <si>
    <t>Daily/Conference</t>
  </si>
  <si>
    <t>Stdnt Resc Op 1X Fnd</t>
  </si>
  <si>
    <t>Doctoral Stud Assoc</t>
  </si>
  <si>
    <t>Chicago Classic</t>
  </si>
  <si>
    <t>E-City Initiatives</t>
  </si>
  <si>
    <t>NIT Tournament</t>
  </si>
  <si>
    <t>Artist Exchge 1X Fnd</t>
  </si>
  <si>
    <t>Dev Act/Urp</t>
  </si>
  <si>
    <t>Project Access Macro</t>
  </si>
  <si>
    <t>Supp Stdt Rec 1X Fnd</t>
  </si>
  <si>
    <t>Grad/Undergrad Clay</t>
  </si>
  <si>
    <t>Athl Highlight Show</t>
  </si>
  <si>
    <t>NCA Sport Spon SH</t>
  </si>
  <si>
    <t>Homecoming Comm Fund</t>
  </si>
  <si>
    <t>MLI I/D Cost Distribution</t>
  </si>
  <si>
    <t>JSU Prancing J-Sette</t>
  </si>
  <si>
    <t>Judicial Fines</t>
  </si>
  <si>
    <t>NASAP</t>
  </si>
  <si>
    <t>Womens Basketball H</t>
  </si>
  <si>
    <t>WJCDC Intership Program</t>
  </si>
  <si>
    <t>Instit'L Prior Publi</t>
  </si>
  <si>
    <t>Academic Tec</t>
  </si>
  <si>
    <t>Instit'L Prior Acade</t>
  </si>
  <si>
    <t>Academic Tutoring</t>
  </si>
  <si>
    <t>Natl Alliance</t>
  </si>
  <si>
    <t>Urban Conference</t>
  </si>
  <si>
    <t>Music Activities</t>
  </si>
  <si>
    <t>Brwn Bag Symp 1X Fnd</t>
  </si>
  <si>
    <t>Dept of Hist I/D</t>
  </si>
  <si>
    <t>Prevention Conf Fund</t>
  </si>
  <si>
    <t>Alcohol/Ug Studies</t>
  </si>
  <si>
    <t>M.W. Research Cntr.</t>
  </si>
  <si>
    <t>Psychology I/C Distribution</t>
  </si>
  <si>
    <t>Youth Legislative</t>
  </si>
  <si>
    <t>Urban Studies Club</t>
  </si>
  <si>
    <t>Ungrad Eng Prof</t>
  </si>
  <si>
    <t>Freedom Forum</t>
  </si>
  <si>
    <t>Mass Communic Unres</t>
  </si>
  <si>
    <t>Music Instrument</t>
  </si>
  <si>
    <t>Institutional Activity</t>
  </si>
  <si>
    <t>Helps Conference</t>
  </si>
  <si>
    <t>Unviersity Park Auditorium</t>
  </si>
  <si>
    <t>Scholars Symposium</t>
  </si>
  <si>
    <t>Sci And Tech IC Dis</t>
  </si>
  <si>
    <t>SST Special Intiative</t>
  </si>
  <si>
    <t>Biomedical Program</t>
  </si>
  <si>
    <t>Dept of Biology I/D</t>
  </si>
  <si>
    <t>MISS Partnership II</t>
  </si>
  <si>
    <t>Young Scientist Prog</t>
  </si>
  <si>
    <t>AHPCRC Conference</t>
  </si>
  <si>
    <t>Upjohn Award Fund</t>
  </si>
  <si>
    <t>Chemistry IC Dist</t>
  </si>
  <si>
    <t>Conf On Comput Chem</t>
  </si>
  <si>
    <t>Math Dept Recruit</t>
  </si>
  <si>
    <t>Math Special Fund</t>
  </si>
  <si>
    <t>Dept of Math I/C Dis</t>
  </si>
  <si>
    <t>Improve Reten 1X Fnd</t>
  </si>
  <si>
    <t>Excellence In Physic</t>
  </si>
  <si>
    <t>Physicis IC Dist</t>
  </si>
  <si>
    <t>Technology Training</t>
  </si>
  <si>
    <t>Technology Club</t>
  </si>
  <si>
    <t>Civil Engineering I/C Dist</t>
  </si>
  <si>
    <t>Computer Engineering I/C Dist</t>
  </si>
  <si>
    <t>School of Engineering</t>
  </si>
  <si>
    <t>Dept of Technology Club</t>
  </si>
  <si>
    <t>MSEF</t>
  </si>
  <si>
    <t>MS Science Part/2001</t>
  </si>
  <si>
    <t>Healthcare Minstry</t>
  </si>
  <si>
    <t>Anlaytical Core Lab</t>
  </si>
  <si>
    <t>Animal Core Facility</t>
  </si>
  <si>
    <t>Biostastical Support</t>
  </si>
  <si>
    <t>Cellomics &amp; Toxicog Research</t>
  </si>
  <si>
    <t>Environmental Toxicl</t>
  </si>
  <si>
    <t>Mole &amp; Cell Biology</t>
  </si>
  <si>
    <t>Molecular Magnetic</t>
  </si>
  <si>
    <t>Radioactive Material</t>
  </si>
  <si>
    <t>Urban Life Ctr</t>
  </si>
  <si>
    <t>Urban &amp; Regional I/D</t>
  </si>
  <si>
    <t>Urban Aff Comm Serv</t>
  </si>
  <si>
    <t>Social Work Prof Dev</t>
  </si>
  <si>
    <t>Social Work-Alumni</t>
  </si>
  <si>
    <t>School of Social Wk</t>
  </si>
  <si>
    <t>Soc Work Dev Fund</t>
  </si>
  <si>
    <t>Comm Disorder I/D Di</t>
  </si>
  <si>
    <t>Causes &amp; Prev Confer</t>
  </si>
  <si>
    <t>Public Health I/D Di</t>
  </si>
  <si>
    <t>Instruct'L Fac Guest</t>
  </si>
  <si>
    <t>Ppad Outreach</t>
  </si>
  <si>
    <t>Public Policy Admin</t>
  </si>
  <si>
    <t>Cont Ed Learning Ctr</t>
  </si>
  <si>
    <t>Cont Ed/CELC</t>
  </si>
  <si>
    <t>Inst For Edu Renewal</t>
  </si>
  <si>
    <t>Univ College</t>
  </si>
  <si>
    <t>Act Testing Program</t>
  </si>
  <si>
    <t>Cont Ed Learning Ctr II</t>
  </si>
  <si>
    <t>Atlas</t>
  </si>
  <si>
    <t>Graduate School I/D</t>
  </si>
  <si>
    <t>Grad Studies Bind</t>
  </si>
  <si>
    <t>Grad Student Assoc</t>
  </si>
  <si>
    <t>Grad Sch Recr &amp; Adm</t>
  </si>
  <si>
    <t>Univ Cent Lib</t>
  </si>
  <si>
    <t>JSU Library Inv</t>
  </si>
  <si>
    <t>InterNatl Visito</t>
  </si>
  <si>
    <t>Nafsa-State Workshop</t>
  </si>
  <si>
    <t>Debt Service</t>
  </si>
  <si>
    <t>Bonds Redeemed</t>
  </si>
  <si>
    <t>Int Pymt On Bonds</t>
  </si>
  <si>
    <t>Pymt On Notes</t>
  </si>
  <si>
    <t>Int Payment On Notes</t>
  </si>
  <si>
    <t>Pymt Mas Lease - Non Instruction</t>
  </si>
  <si>
    <t>Int  - Non Instruction</t>
  </si>
  <si>
    <t>Pymt Mas Lease - Housing</t>
  </si>
  <si>
    <t>Int  - Housing</t>
  </si>
  <si>
    <t>Pymt Mas Lease - Food Svc</t>
  </si>
  <si>
    <t>Int  - Food Svc</t>
  </si>
  <si>
    <t>Trustee Fees</t>
  </si>
  <si>
    <t>Withdrawal From Agency Fund</t>
  </si>
  <si>
    <t>Plant Deductions</t>
  </si>
  <si>
    <t>Other Expenditures</t>
  </si>
  <si>
    <t>Administrative Expense</t>
  </si>
  <si>
    <t>Prov for Bad Debt</t>
  </si>
  <si>
    <t>Cash Over and Short</t>
  </si>
  <si>
    <t>Refunds &amp; Adjustments</t>
  </si>
  <si>
    <t>Prior Period Adjustment</t>
  </si>
  <si>
    <t>Depreciation Expense</t>
  </si>
  <si>
    <t>Indirect Cost Expense</t>
  </si>
  <si>
    <t>Cost Share</t>
  </si>
  <si>
    <t>Indirect Cost Recovery Private</t>
  </si>
  <si>
    <t>Budget Acct Code</t>
  </si>
  <si>
    <t>Account Code Description</t>
  </si>
  <si>
    <r>
      <t xml:space="preserve">Office and General </t>
    </r>
    <r>
      <rPr>
        <i/>
        <sz val="10"/>
        <rFont val="Arial"/>
        <family val="2"/>
      </rPr>
      <t>(Rental and Leases)</t>
    </r>
  </si>
  <si>
    <t>Capital Outlay - Library Acquisition</t>
  </si>
  <si>
    <t>Account Code</t>
  </si>
  <si>
    <t>ORG DESCRIPTION</t>
  </si>
  <si>
    <t>COMMONLY USED EXPENDITURE ACCOUNT CODES</t>
  </si>
  <si>
    <t>Select the account code that is applicable to the expenditure.</t>
  </si>
  <si>
    <t xml:space="preserve">A listing of ACCOUNT NUMBERS are available on the spreadsheet tab, "Acct Codes". </t>
  </si>
  <si>
    <t>If you do not have an INDEX NUMBER, type the FUND CODE, ORG CODE, and PRG CODE.</t>
  </si>
  <si>
    <r>
      <t xml:space="preserve">The completed BUDGET TRANSFER FORM should be </t>
    </r>
    <r>
      <rPr>
        <sz val="10"/>
        <color indexed="10"/>
        <rFont val="Arial"/>
        <family val="2"/>
      </rPr>
      <t>emailed from the budget unit head</t>
    </r>
  </si>
  <si>
    <t>JACKSON STATE UNIVERSITY</t>
  </si>
  <si>
    <t>JSU Cheerleaders</t>
  </si>
  <si>
    <t>JSU Jaycettes</t>
  </si>
  <si>
    <t>Radio Station WJSU</t>
  </si>
  <si>
    <t>Educ &amp; General Funds</t>
  </si>
  <si>
    <t>Ayers</t>
  </si>
  <si>
    <t>Athletics</t>
  </si>
  <si>
    <t>Designated</t>
  </si>
  <si>
    <t>School of Bus Fund</t>
  </si>
  <si>
    <t>School Bus Sch Fund</t>
  </si>
  <si>
    <t>ACAP</t>
  </si>
  <si>
    <t>Accounting Dept Fund</t>
  </si>
  <si>
    <t>Business/Seminars</t>
  </si>
  <si>
    <t>Eco-Fin Gen Bus Fund</t>
  </si>
  <si>
    <t>Bureau of Business</t>
  </si>
  <si>
    <t>Small Bus Develop Ct</t>
  </si>
  <si>
    <t>Dept of Mngt &amp; Mk IC</t>
  </si>
  <si>
    <t>Stdt Res Cnts 1X Fnd</t>
  </si>
  <si>
    <t>Steve B Agahro Mem</t>
  </si>
  <si>
    <t>NMUSA MSI Consortium</t>
  </si>
  <si>
    <t>Enterpreneurship</t>
  </si>
  <si>
    <t>JSU American Mkt C</t>
  </si>
  <si>
    <t>ED. Ventures Partner</t>
  </si>
  <si>
    <t>Omicron Deltan Epsilon</t>
  </si>
  <si>
    <t>Counsel/Hr Ed Funds</t>
  </si>
  <si>
    <t>Dept of Curr &amp; Instr</t>
  </si>
  <si>
    <t>Dept of Edu ID Cost</t>
  </si>
  <si>
    <t>Student Teaching Act</t>
  </si>
  <si>
    <t>JSU Early Childhood</t>
  </si>
  <si>
    <t>School of Ed Dean</t>
  </si>
  <si>
    <t>Honor A Teacher</t>
  </si>
  <si>
    <t>Special Event Proj</t>
  </si>
  <si>
    <t>Learn To Swim Progra</t>
  </si>
  <si>
    <t>JSU Gymnastic Special Event</t>
  </si>
  <si>
    <t>Mdse for Resale - Tabac Sun</t>
  </si>
  <si>
    <t>Mdse for Resale - Expend</t>
  </si>
  <si>
    <t>Mdse for Resale - Meats</t>
  </si>
  <si>
    <t>Mdse for Resale - New books</t>
  </si>
  <si>
    <t>Mdse for Resale - Ubook</t>
  </si>
  <si>
    <t>Mdse for Resale - Paperback</t>
  </si>
  <si>
    <t>Mdse for Resale - Arts &amp; Craft</t>
  </si>
  <si>
    <t>Mdse for Resale - Sundies</t>
  </si>
  <si>
    <t>Mdse for Resale - Sci Sup</t>
  </si>
  <si>
    <t>Mdse for Resale - Software</t>
  </si>
  <si>
    <t>Mdse for Resale - Gift Shop</t>
  </si>
  <si>
    <t>Mdse for Resale - Insgni</t>
  </si>
  <si>
    <t>Mdse for Resale - Gen</t>
  </si>
  <si>
    <t>Scholarships &amp; Allowances</t>
  </si>
  <si>
    <t>Title IV</t>
  </si>
  <si>
    <t>Fellowships</t>
  </si>
  <si>
    <t>Scholarships-Funded</t>
  </si>
  <si>
    <t>Scholarships-Presidential</t>
  </si>
  <si>
    <t>Scholarships-Academic</t>
  </si>
  <si>
    <t>Scholarships-Academic Graduate</t>
  </si>
  <si>
    <t>Scholarships-Academic Music</t>
  </si>
  <si>
    <t>Scholarships-Ayers</t>
  </si>
  <si>
    <t>Scholarships - University</t>
  </si>
  <si>
    <t>Scholarship - Housing</t>
  </si>
  <si>
    <t>Scholarship - Meals</t>
  </si>
  <si>
    <t>Fee Waivers - Employees</t>
  </si>
  <si>
    <t>Fee Waivers - Dependents</t>
  </si>
  <si>
    <t>Fee Waivers - Non Resident Fee</t>
  </si>
  <si>
    <t>Fee Waivers - Alumni</t>
  </si>
  <si>
    <t>Fee Waivers - ROTC</t>
  </si>
  <si>
    <t>Fee Waivers - Music</t>
  </si>
  <si>
    <t>Awards</t>
  </si>
  <si>
    <t>Stipends</t>
  </si>
  <si>
    <t>Allowance</t>
  </si>
  <si>
    <t>Capital Outlay - Real Property</t>
  </si>
  <si>
    <t>Land</t>
  </si>
  <si>
    <t>Buildings</t>
  </si>
  <si>
    <t>Library Books</t>
  </si>
  <si>
    <t>Paperback Binding</t>
  </si>
  <si>
    <t>Periodicals</t>
  </si>
  <si>
    <t>Films (Lib Only)</t>
  </si>
  <si>
    <t>Microforms (Lib Only)</t>
  </si>
  <si>
    <t>Audio Visual Materials</t>
  </si>
  <si>
    <t>Maps (Lib Only)</t>
  </si>
  <si>
    <t>Historical Articles &amp; M</t>
  </si>
  <si>
    <t>Sterling Silver</t>
  </si>
  <si>
    <t>Antiques</t>
  </si>
  <si>
    <t>Capital Outlay - Office Equipment</t>
  </si>
  <si>
    <t>OF Mach, FRN, Fix, E</t>
  </si>
  <si>
    <t>Typewriters (Regardless</t>
  </si>
  <si>
    <t>Dictating Equip</t>
  </si>
  <si>
    <t>Radio &amp; TV, VCR Equip</t>
  </si>
  <si>
    <t>Cellular Phones</t>
  </si>
  <si>
    <t>Tape Recorders (Regar</t>
  </si>
  <si>
    <t>Camera &amp; Camera Equip</t>
  </si>
  <si>
    <t>Capital Outlay - Vehicles</t>
  </si>
  <si>
    <t>Automobiles</t>
  </si>
  <si>
    <t>Station Wagons</t>
  </si>
  <si>
    <t>Pick Ups</t>
  </si>
  <si>
    <t>Vans</t>
  </si>
  <si>
    <t>Vehicles</t>
  </si>
  <si>
    <t>Tractors</t>
  </si>
  <si>
    <t>Capital Outlay - Equipment</t>
  </si>
  <si>
    <t>Medical Equip</t>
  </si>
  <si>
    <t>Air Compressors</t>
  </si>
  <si>
    <t>Data Processing Equip</t>
  </si>
  <si>
    <t>Scientific Equip</t>
  </si>
  <si>
    <t>Other Equip</t>
  </si>
  <si>
    <t>Chain Saws</t>
  </si>
  <si>
    <t>Welding Machines</t>
  </si>
  <si>
    <t>Lawn Care Machines</t>
  </si>
  <si>
    <t>Hand Power Tools</t>
  </si>
  <si>
    <t>Road Machinery</t>
  </si>
  <si>
    <t>Generator</t>
  </si>
  <si>
    <t>Capital Outlay - Appliances</t>
  </si>
  <si>
    <t>Refrigerators &amp; Freezers</t>
  </si>
  <si>
    <t>Appliances (Microwave/Stoves)</t>
  </si>
  <si>
    <t>Capital Outlay - Hardware</t>
  </si>
  <si>
    <t>Weapons</t>
  </si>
  <si>
    <t>Institutional Self Study</t>
  </si>
  <si>
    <t>Faculty Development</t>
  </si>
  <si>
    <t>Other Inst Cost-General</t>
  </si>
  <si>
    <t>Dean, School Of Business</t>
  </si>
  <si>
    <t>Economics, Finance And Gen Bus</t>
  </si>
  <si>
    <t>Bus Adm PhD</t>
  </si>
  <si>
    <t>Small Business Dev. Center</t>
  </si>
  <si>
    <t>Other Inst Cost-Bus</t>
  </si>
  <si>
    <t>Dean, College Of Education</t>
  </si>
  <si>
    <t>Other Inst Cost-Educ</t>
  </si>
  <si>
    <t>Faculty Senate Development</t>
  </si>
  <si>
    <t>Kids College</t>
  </si>
  <si>
    <t>Educational Leadership</t>
  </si>
  <si>
    <t>Jake Ayers Research Institute</t>
  </si>
  <si>
    <t>Dean, Liberal Arts</t>
  </si>
  <si>
    <t>Other Inst Cost-Lib Art</t>
  </si>
  <si>
    <t>Music Chair</t>
  </si>
  <si>
    <t>Sociology &amp; Criminal Justice</t>
  </si>
  <si>
    <t>Social &amp; Cultural Studies</t>
  </si>
  <si>
    <t>Associate Dean, Communications</t>
  </si>
  <si>
    <t>Speech Communications</t>
  </si>
  <si>
    <t>Other Inst Costs-Sci &amp; Tech</t>
  </si>
  <si>
    <t>Associate Dean</t>
  </si>
  <si>
    <t>Science Fair</t>
  </si>
  <si>
    <t>Other Inst Costs-Labs</t>
  </si>
  <si>
    <t>Physics/Atmospheric Science</t>
  </si>
  <si>
    <t>Technology</t>
  </si>
  <si>
    <t>Environmental Science</t>
  </si>
  <si>
    <t>Associate Dean, Engineering</t>
  </si>
  <si>
    <t>Associate Dean, Social Work</t>
  </si>
  <si>
    <t>Masters Ofsocial Work Program</t>
  </si>
  <si>
    <t>Social Work Prg-PhD</t>
  </si>
  <si>
    <t>Associate Dean, Allied Health</t>
  </si>
  <si>
    <t>Health Care Administration</t>
  </si>
  <si>
    <t>Communicative Disorders</t>
  </si>
  <si>
    <t>Urban Planning-Masters</t>
  </si>
  <si>
    <t>Urban Planning-PhD</t>
  </si>
  <si>
    <t>Public Policy And Admin</t>
  </si>
  <si>
    <t>Dean, Lifelong Learning</t>
  </si>
  <si>
    <t>Dean, Graduate Studies</t>
  </si>
  <si>
    <t>Dean, Undergraduate Studies</t>
  </si>
  <si>
    <t>Associate Dean, Honors College</t>
  </si>
  <si>
    <t>Dean, International Studies</t>
  </si>
  <si>
    <t>Associate Provost</t>
  </si>
  <si>
    <t>Dean Of Student Life</t>
  </si>
  <si>
    <t>Student Activities</t>
  </si>
  <si>
    <t>Career Planning &amp; Placement</t>
  </si>
  <si>
    <t>Homecoming Committee</t>
  </si>
  <si>
    <t>Campus Student Union</t>
  </si>
  <si>
    <t>Blue &amp; White Flash</t>
  </si>
  <si>
    <t>VP Information Management</t>
  </si>
  <si>
    <t>Information Systems</t>
  </si>
  <si>
    <t>Info System/Hrs Analyst</t>
  </si>
  <si>
    <t>Academic IT</t>
  </si>
  <si>
    <t>Institutional Research</t>
  </si>
  <si>
    <t>Lab/Testing Supplies</t>
  </si>
  <si>
    <t>Phograph/Repro Sup</t>
  </si>
  <si>
    <t>Drg/Chems For Med+La</t>
  </si>
  <si>
    <t>Other Prof Sctif Sup</t>
  </si>
  <si>
    <t>Small Tools</t>
  </si>
  <si>
    <t>Radio/TV Repair Parts</t>
  </si>
  <si>
    <t>Cloth/Dry Gd Gr Prs</t>
  </si>
  <si>
    <t>Sports Supplies</t>
  </si>
  <si>
    <t>Expendable Items</t>
  </si>
  <si>
    <t>Consumption</t>
  </si>
  <si>
    <t>Food for Persons</t>
  </si>
  <si>
    <t>Feed for Animals</t>
  </si>
  <si>
    <t>Cost of Sales</t>
  </si>
  <si>
    <t>Mdse for Resale/Tele Lo</t>
  </si>
  <si>
    <t>Mdse for Resald / Ele LDI</t>
  </si>
  <si>
    <t>Mdse for Resale/Tele Ot</t>
  </si>
  <si>
    <t>Mdse for Resale/Food</t>
  </si>
  <si>
    <t>FORWARD APPROVED FORMS TO GRANTS AND CONTRACTS</t>
  </si>
  <si>
    <t>4th Floor Admin Tower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</si>
</sst>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b/>
      <sz val="9"/>
      <name val="Wingdings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41" fontId="1" fillId="0" borderId="0" xfId="0" applyNumberFormat="1" applyFont="1" applyAlignment="1">
      <alignment horizontal="right"/>
    </xf>
    <xf numFmtId="41" fontId="1" fillId="0" borderId="11" xfId="0" applyNumberFormat="1" applyFont="1" applyBorder="1" applyAlignment="1" applyProtection="1">
      <alignment horizontal="right"/>
      <protection locked="0"/>
    </xf>
    <xf numFmtId="41" fontId="3" fillId="0" borderId="10" xfId="0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Border="1" applyAlignment="1" applyProtection="1">
      <alignment horizontal="right"/>
      <protection locked="0"/>
    </xf>
    <xf numFmtId="41" fontId="3" fillId="33" borderId="0" xfId="0" applyNumberFormat="1" applyFont="1" applyFill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0" fillId="34" borderId="11" xfId="0" applyNumberFormat="1" applyFont="1" applyFill="1" applyBorder="1" applyAlignment="1">
      <alignment horizontal="center" wrapText="1"/>
    </xf>
    <xf numFmtId="0" fontId="10" fillId="34" borderId="14" xfId="0" applyFont="1" applyFill="1" applyBorder="1" applyAlignment="1">
      <alignment wrapText="1"/>
    </xf>
    <xf numFmtId="0" fontId="10" fillId="34" borderId="15" xfId="0" applyNumberFormat="1" applyFont="1" applyFill="1" applyBorder="1" applyAlignment="1">
      <alignment horizontal="center" wrapText="1"/>
    </xf>
    <xf numFmtId="41" fontId="10" fillId="34" borderId="15" xfId="0" applyNumberFormat="1" applyFont="1" applyFill="1" applyBorder="1" applyAlignment="1">
      <alignment horizontal="center" wrapText="1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6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41" fontId="3" fillId="0" borderId="16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0" fontId="11" fillId="0" borderId="10" xfId="0" applyFont="1" applyBorder="1" applyAlignment="1" applyProtection="1">
      <alignment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1" xfId="0" applyNumberFormat="1" applyFont="1" applyBorder="1" applyAlignment="1" applyProtection="1">
      <alignment horizontal="center" vertical="top"/>
      <protection locked="0"/>
    </xf>
    <xf numFmtId="0" fontId="3" fillId="0" borderId="0" xfId="0" applyNumberFormat="1" applyFont="1" applyBorder="1" applyAlignment="1" applyProtection="1">
      <alignment horizontal="center" vertical="top"/>
      <protection locked="0"/>
    </xf>
    <xf numFmtId="0" fontId="11" fillId="0" borderId="11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1" fillId="0" borderId="11" xfId="0" applyFont="1" applyBorder="1" applyAlignment="1" applyProtection="1">
      <alignment vertical="top"/>
      <protection locked="0"/>
    </xf>
    <xf numFmtId="0" fontId="11" fillId="0" borderId="16" xfId="0" applyFont="1" applyBorder="1" applyAlignment="1" applyProtection="1">
      <alignment vertical="top"/>
      <protection locked="0"/>
    </xf>
    <xf numFmtId="0" fontId="3" fillId="0" borderId="16" xfId="0" applyNumberFormat="1" applyFont="1" applyBorder="1" applyAlignment="1" applyProtection="1">
      <alignment horizontal="center" vertical="top"/>
      <protection locked="0"/>
    </xf>
    <xf numFmtId="0" fontId="11" fillId="0" borderId="16" xfId="0" applyFont="1" applyBorder="1" applyAlignment="1" applyProtection="1">
      <alignment horizontal="center" vertical="top"/>
      <protection locked="0"/>
    </xf>
    <xf numFmtId="0" fontId="1" fillId="35" borderId="10" xfId="0" applyNumberFormat="1" applyFont="1" applyFill="1" applyBorder="1" applyAlignment="1" applyProtection="1">
      <alignment horizontal="center"/>
      <protection/>
    </xf>
    <xf numFmtId="41" fontId="1" fillId="35" borderId="13" xfId="0" applyNumberFormat="1" applyFont="1" applyFill="1" applyBorder="1" applyAlignment="1" applyProtection="1">
      <alignment/>
      <protection/>
    </xf>
    <xf numFmtId="0" fontId="1" fillId="35" borderId="13" xfId="0" applyNumberFormat="1" applyFont="1" applyFill="1" applyBorder="1" applyAlignment="1" applyProtection="1">
      <alignment horizontal="center"/>
      <protection/>
    </xf>
    <xf numFmtId="41" fontId="1" fillId="35" borderId="15" xfId="0" applyNumberFormat="1" applyFont="1" applyFill="1" applyBorder="1" applyAlignment="1" applyProtection="1">
      <alignment horizontal="right"/>
      <protection/>
    </xf>
    <xf numFmtId="0" fontId="1" fillId="36" borderId="10" xfId="0" applyNumberFormat="1" applyFont="1" applyFill="1" applyBorder="1" applyAlignment="1" applyProtection="1">
      <alignment horizontal="center"/>
      <protection/>
    </xf>
    <xf numFmtId="41" fontId="1" fillId="36" borderId="13" xfId="0" applyNumberFormat="1" applyFont="1" applyFill="1" applyBorder="1" applyAlignment="1" applyProtection="1">
      <alignment/>
      <protection/>
    </xf>
    <xf numFmtId="0" fontId="1" fillId="36" borderId="13" xfId="0" applyNumberFormat="1" applyFont="1" applyFill="1" applyBorder="1" applyAlignment="1" applyProtection="1">
      <alignment horizontal="center"/>
      <protection/>
    </xf>
    <xf numFmtId="41" fontId="1" fillId="36" borderId="15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41" fontId="8" fillId="36" borderId="15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/>
      <protection/>
    </xf>
    <xf numFmtId="0" fontId="12" fillId="37" borderId="11" xfId="0" applyNumberFormat="1" applyFont="1" applyFill="1" applyBorder="1" applyAlignment="1" applyProtection="1">
      <alignment horizontal="center" wrapText="1"/>
      <protection/>
    </xf>
    <xf numFmtId="0" fontId="12" fillId="37" borderId="14" xfId="0" applyFont="1" applyFill="1" applyBorder="1" applyAlignment="1" applyProtection="1">
      <alignment wrapText="1"/>
      <protection/>
    </xf>
    <xf numFmtId="0" fontId="12" fillId="37" borderId="15" xfId="0" applyNumberFormat="1" applyFont="1" applyFill="1" applyBorder="1" applyAlignment="1" applyProtection="1">
      <alignment horizontal="center" wrapText="1"/>
      <protection/>
    </xf>
    <xf numFmtId="0" fontId="12" fillId="37" borderId="14" xfId="0" applyNumberFormat="1" applyFont="1" applyFill="1" applyBorder="1" applyAlignment="1" applyProtection="1">
      <alignment horizontal="center" wrapText="1"/>
      <protection/>
    </xf>
    <xf numFmtId="41" fontId="12" fillId="37" borderId="15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Alignment="1" applyProtection="1">
      <alignment horizontal="center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8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quotePrefix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41" fontId="1" fillId="0" borderId="12" xfId="0" applyNumberFormat="1" applyFont="1" applyFill="1" applyBorder="1" applyAlignment="1" applyProtection="1">
      <alignment horizontal="right"/>
      <protection locked="0"/>
    </xf>
    <xf numFmtId="41" fontId="1" fillId="0" borderId="17" xfId="0" applyNumberFormat="1" applyFont="1" applyFill="1" applyBorder="1" applyAlignment="1" applyProtection="1" quotePrefix="1">
      <alignment horizontal="center"/>
      <protection/>
    </xf>
    <xf numFmtId="41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38" borderId="11" xfId="0" applyFill="1" applyBorder="1" applyAlignment="1">
      <alignment/>
    </xf>
    <xf numFmtId="0" fontId="6" fillId="38" borderId="11" xfId="0" applyFont="1" applyFill="1" applyBorder="1" applyAlignment="1">
      <alignment/>
    </xf>
    <xf numFmtId="0" fontId="17" fillId="0" borderId="0" xfId="0" applyFont="1" applyFill="1" applyAlignment="1">
      <alignment horizontal="center" wrapText="1"/>
    </xf>
    <xf numFmtId="0" fontId="17" fillId="39" borderId="0" xfId="0" applyFont="1" applyFill="1" applyAlignment="1">
      <alignment/>
    </xf>
    <xf numFmtId="0" fontId="17" fillId="0" borderId="11" xfId="0" applyFont="1" applyFill="1" applyBorder="1" applyAlignment="1">
      <alignment horizontal="center" wrapText="1"/>
    </xf>
    <xf numFmtId="0" fontId="17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39" borderId="0" xfId="0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NumberFormat="1" applyFont="1" applyAlignment="1" applyProtection="1">
      <alignment horizontal="center"/>
      <protection/>
    </xf>
    <xf numFmtId="0" fontId="13" fillId="37" borderId="15" xfId="0" applyNumberFormat="1" applyFont="1" applyFill="1" applyBorder="1" applyAlignment="1" applyProtection="1">
      <alignment horizontal="center" wrapText="1"/>
      <protection/>
    </xf>
    <xf numFmtId="0" fontId="14" fillId="34" borderId="15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 applyProtection="1">
      <alignment horizontal="left"/>
      <protection locked="0"/>
    </xf>
    <xf numFmtId="0" fontId="3" fillId="0" borderId="11" xfId="0" applyNumberFormat="1" applyFont="1" applyBorder="1" applyAlignment="1" applyProtection="1">
      <alignment horizontal="left"/>
      <protection locked="0"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left" wrapText="1"/>
    </xf>
    <xf numFmtId="0" fontId="0" fillId="39" borderId="0" xfId="0" applyFill="1" applyAlignment="1">
      <alignment horizontal="center"/>
    </xf>
    <xf numFmtId="0" fontId="6" fillId="39" borderId="0" xfId="0" applyFont="1" applyFill="1" applyAlignment="1">
      <alignment horizontal="center"/>
    </xf>
    <xf numFmtId="0" fontId="17" fillId="39" borderId="11" xfId="0" applyFont="1" applyFill="1" applyBorder="1" applyAlignment="1">
      <alignment horizontal="center" wrapText="1"/>
    </xf>
    <xf numFmtId="0" fontId="17" fillId="39" borderId="11" xfId="0" applyFont="1" applyFill="1" applyBorder="1" applyAlignment="1">
      <alignment horizontal="center" wrapText="1"/>
    </xf>
    <xf numFmtId="0" fontId="6" fillId="39" borderId="0" xfId="0" applyFont="1" applyFill="1" applyAlignment="1">
      <alignment horizontal="center"/>
    </xf>
    <xf numFmtId="0" fontId="10" fillId="35" borderId="18" xfId="0" applyNumberFormat="1" applyFont="1" applyFill="1" applyBorder="1" applyAlignment="1" applyProtection="1">
      <alignment horizontal="right"/>
      <protection/>
    </xf>
    <xf numFmtId="0" fontId="10" fillId="35" borderId="10" xfId="0" applyNumberFormat="1" applyFont="1" applyFill="1" applyBorder="1" applyAlignment="1" applyProtection="1">
      <alignment horizontal="right"/>
      <protection/>
    </xf>
    <xf numFmtId="0" fontId="10" fillId="35" borderId="19" xfId="0" applyNumberFormat="1" applyFont="1" applyFill="1" applyBorder="1" applyAlignment="1" applyProtection="1">
      <alignment horizontal="right"/>
      <protection/>
    </xf>
    <xf numFmtId="0" fontId="9" fillId="39" borderId="11" xfId="0" applyFont="1" applyFill="1" applyBorder="1" applyAlignment="1">
      <alignment horizontal="center"/>
    </xf>
    <xf numFmtId="0" fontId="9" fillId="39" borderId="1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NumberFormat="1" applyFont="1" applyAlignment="1">
      <alignment horizontal="center"/>
    </xf>
    <xf numFmtId="0" fontId="8" fillId="36" borderId="11" xfId="0" applyNumberFormat="1" applyFont="1" applyFill="1" applyBorder="1" applyAlignment="1" applyProtection="1">
      <alignment horizontal="right"/>
      <protection/>
    </xf>
    <xf numFmtId="0" fontId="9" fillId="37" borderId="11" xfId="0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>
      <alignment horizontal="center"/>
    </xf>
    <xf numFmtId="0" fontId="12" fillId="36" borderId="18" xfId="0" applyNumberFormat="1" applyFont="1" applyFill="1" applyBorder="1" applyAlignment="1" applyProtection="1">
      <alignment horizontal="right"/>
      <protection/>
    </xf>
    <xf numFmtId="0" fontId="12" fillId="36" borderId="10" xfId="0" applyNumberFormat="1" applyFont="1" applyFill="1" applyBorder="1" applyAlignment="1" applyProtection="1">
      <alignment horizontal="right"/>
      <protection/>
    </xf>
    <xf numFmtId="0" fontId="12" fillId="36" borderId="19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21">
      <selection activeCell="B23" sqref="B23"/>
    </sheetView>
  </sheetViews>
  <sheetFormatPr defaultColWidth="8.8515625" defaultRowHeight="12.75"/>
  <cols>
    <col min="1" max="1" width="9.140625" style="25" customWidth="1"/>
    <col min="2" max="2" width="32.140625" style="0" customWidth="1"/>
    <col min="3" max="3" width="9.7109375" style="25" customWidth="1"/>
    <col min="4" max="5" width="9.140625" style="25" customWidth="1"/>
    <col min="6" max="6" width="10.140625" style="25" customWidth="1"/>
    <col min="7" max="7" width="7.421875" style="25" customWidth="1"/>
    <col min="8" max="8" width="14.8515625" style="17" customWidth="1"/>
    <col min="9" max="9" width="9.140625" style="17" customWidth="1"/>
    <col min="10" max="10" width="9.140625" style="2" customWidth="1"/>
  </cols>
  <sheetData>
    <row r="1" spans="1:9" ht="12.75">
      <c r="A1" s="128" t="s">
        <v>42</v>
      </c>
      <c r="B1" s="128"/>
      <c r="C1" s="128"/>
      <c r="D1" s="128"/>
      <c r="E1" s="128"/>
      <c r="F1" s="128"/>
      <c r="G1" s="128"/>
      <c r="H1" s="128"/>
      <c r="I1" s="128"/>
    </row>
    <row r="2" spans="1:9" ht="15.75">
      <c r="A2" s="127" t="s">
        <v>75</v>
      </c>
      <c r="B2" s="127"/>
      <c r="C2" s="127"/>
      <c r="D2" s="127"/>
      <c r="E2" s="127"/>
      <c r="F2" s="127"/>
      <c r="G2" s="127"/>
      <c r="H2" s="127"/>
      <c r="I2" s="127"/>
    </row>
    <row r="3" spans="1:9" ht="15.75">
      <c r="A3" s="75"/>
      <c r="B3" s="75"/>
      <c r="C3" s="110"/>
      <c r="D3" s="75"/>
      <c r="E3" s="75"/>
      <c r="F3" s="75"/>
      <c r="G3" s="75"/>
      <c r="H3" s="75"/>
      <c r="I3" s="75"/>
    </row>
    <row r="4" spans="1:9" ht="12.75">
      <c r="A4" s="62" t="s">
        <v>33</v>
      </c>
      <c r="B4" s="63"/>
      <c r="C4" s="64"/>
      <c r="D4" s="64"/>
      <c r="E4" s="65" t="s">
        <v>89</v>
      </c>
      <c r="F4" s="64"/>
      <c r="G4" s="71"/>
      <c r="H4" s="72"/>
      <c r="I4" s="72"/>
    </row>
    <row r="5" spans="1:9" ht="15">
      <c r="A5" s="132" t="s">
        <v>81</v>
      </c>
      <c r="B5" s="132"/>
      <c r="C5" s="132"/>
      <c r="D5" s="132"/>
      <c r="E5" s="132"/>
      <c r="F5" s="132"/>
      <c r="G5" s="132"/>
      <c r="H5" s="132"/>
      <c r="I5" s="132"/>
    </row>
    <row r="6" spans="1:10" s="5" customFormat="1" ht="33.75">
      <c r="A6" s="66" t="s">
        <v>79</v>
      </c>
      <c r="B6" s="67" t="s">
        <v>83</v>
      </c>
      <c r="C6" s="111" t="s">
        <v>30</v>
      </c>
      <c r="D6" s="68" t="s">
        <v>76</v>
      </c>
      <c r="E6" s="68" t="s">
        <v>77</v>
      </c>
      <c r="F6" s="68" t="s">
        <v>82</v>
      </c>
      <c r="G6" s="69" t="s">
        <v>92</v>
      </c>
      <c r="H6" s="70" t="s">
        <v>78</v>
      </c>
      <c r="I6" s="70" t="s">
        <v>32</v>
      </c>
      <c r="J6" s="7"/>
    </row>
    <row r="7" spans="1:10" s="19" customFormat="1" ht="12.75">
      <c r="A7" s="27"/>
      <c r="B7" s="83">
        <f>IF(ISNA(VLOOKUP(A7,Index_FOP!$A$3:$G$960,7,0)),"",VLOOKUP(A7,Index_FOP!$A$3:$G$960,7,0))</f>
      </c>
      <c r="C7" s="28"/>
      <c r="D7" s="84">
        <f>IF(ISNA(VLOOKUP(A7,Index_FOP!$A$3:$G$960,3)),"",VLOOKUP(A7,Index_FOP!$A$3:$G$960,3))</f>
      </c>
      <c r="E7" s="84">
        <f>IF(ISNA(VLOOKUP(A7,Index_FOP!$A$3:$G$960,5)),"",VLOOKUP(A7,Index_FOP!$A$3:$G$960,5))</f>
      </c>
      <c r="F7" s="28"/>
      <c r="G7" s="84">
        <f>IF(ISNA(VLOOKUP(A7,Index_FOP!$A$3:$G$960,6)),"",VLOOKUP(A7,Index_FOP!$A$3:$G$960,6))</f>
      </c>
      <c r="H7" s="85"/>
      <c r="I7" s="86" t="s">
        <v>36</v>
      </c>
      <c r="J7" s="18"/>
    </row>
    <row r="8" spans="1:10" s="19" customFormat="1" ht="12.75">
      <c r="A8" s="27"/>
      <c r="B8" s="83">
        <f>IF(ISNA(VLOOKUP(A8,Index_FOP!$A$3:$G$960,7,0)),"",VLOOKUP(A8,Index_FOP!$A$3:$G$960,7,0))</f>
      </c>
      <c r="C8" s="28"/>
      <c r="D8" s="84">
        <f>IF(ISNA(VLOOKUP(A8,Index_FOP!$A$3:$G$960,3)),"",VLOOKUP(A8,Index_FOP!$A$3:$G$960,3))</f>
      </c>
      <c r="E8" s="84">
        <f>IF(ISNA(VLOOKUP(A8,Index_FOP!$A$3:$G$960,5)),"",VLOOKUP(A8,Index_FOP!$A$3:$G$960,5))</f>
      </c>
      <c r="F8" s="28"/>
      <c r="G8" s="84">
        <f>IF(ISNA(VLOOKUP(A8,Index_FOP!$A$3:$G$960,6)),"",VLOOKUP(A8,Index_FOP!$A$3:$G$960,6))</f>
      </c>
      <c r="H8" s="85"/>
      <c r="I8" s="86" t="s">
        <v>36</v>
      </c>
      <c r="J8" s="18"/>
    </row>
    <row r="9" spans="1:10" s="19" customFormat="1" ht="12.75">
      <c r="A9" s="27"/>
      <c r="B9" s="83">
        <f>IF(ISNA(VLOOKUP(A9,Index_FOP!$A$3:$G$960,7,0)),"",VLOOKUP(A9,Index_FOP!$A$3:$G$960,7,0))</f>
      </c>
      <c r="C9" s="28"/>
      <c r="D9" s="84">
        <f>IF(ISNA(VLOOKUP(A9,Index_FOP!$A$3:$G$960,3)),"",VLOOKUP(A9,Index_FOP!$A$3:$G$960,3))</f>
      </c>
      <c r="E9" s="84">
        <f>IF(ISNA(VLOOKUP(A9,Index_FOP!$A$3:$G$960,5)),"",VLOOKUP(A9,Index_FOP!$A$3:$G$960,5))</f>
      </c>
      <c r="F9" s="28"/>
      <c r="G9" s="84">
        <f>IF(ISNA(VLOOKUP(A9,Index_FOP!$A$3:$G$960,6)),"",VLOOKUP(A9,Index_FOP!$A$3:$G$960,6))</f>
      </c>
      <c r="H9" s="85"/>
      <c r="I9" s="86" t="s">
        <v>36</v>
      </c>
      <c r="J9" s="18"/>
    </row>
    <row r="10" spans="1:10" s="19" customFormat="1" ht="12.75">
      <c r="A10" s="27"/>
      <c r="B10" s="83">
        <f>IF(ISNA(VLOOKUP(A10,Index_FOP!$A$3:$G$960,7,0)),"",VLOOKUP(A10,Index_FOP!$A$3:$G$960,7,0))</f>
      </c>
      <c r="C10" s="28"/>
      <c r="D10" s="84">
        <f>IF(ISNA(VLOOKUP(A10,Index_FOP!$A$3:$G$960,3)),"",VLOOKUP(A10,Index_FOP!$A$3:$G$960,3))</f>
      </c>
      <c r="E10" s="84">
        <f>IF(ISNA(VLOOKUP(A10,Index_FOP!$A$3:$G$960,5)),"",VLOOKUP(A10,Index_FOP!$A$3:$G$960,5))</f>
      </c>
      <c r="F10" s="28"/>
      <c r="G10" s="84">
        <f>IF(ISNA(VLOOKUP(A10,Index_FOP!$A$3:$G$960,6)),"",VLOOKUP(A10,Index_FOP!$A$3:$G$960,6))</f>
      </c>
      <c r="H10" s="87"/>
      <c r="I10" s="86" t="s">
        <v>36</v>
      </c>
      <c r="J10" s="18"/>
    </row>
    <row r="11" spans="1:10" s="19" customFormat="1" ht="12.75">
      <c r="A11" s="27"/>
      <c r="B11" s="83">
        <f>IF(ISNA(VLOOKUP(A11,Index_FOP!$A$3:$G$960,7,0)),"",VLOOKUP(A11,Index_FOP!$A$3:$G$960,7,0))</f>
      </c>
      <c r="C11" s="28"/>
      <c r="D11" s="84">
        <f>IF(ISNA(VLOOKUP(A11,Index_FOP!$A$3:$G$960,3)),"",VLOOKUP(A11,Index_FOP!$A$3:$G$960,3))</f>
      </c>
      <c r="E11" s="84">
        <f>IF(ISNA(VLOOKUP(A11,Index_FOP!$A$3:$G$960,5)),"",VLOOKUP(A11,Index_FOP!$A$3:$G$960,5))</f>
      </c>
      <c r="F11" s="28"/>
      <c r="G11" s="84">
        <f>IF(ISNA(VLOOKUP(A11,Index_FOP!$A$3:$G$960,6)),"",VLOOKUP(A11,Index_FOP!$A$3:$G$960,6))</f>
      </c>
      <c r="H11" s="87"/>
      <c r="I11" s="86" t="s">
        <v>36</v>
      </c>
      <c r="J11" s="18"/>
    </row>
    <row r="12" spans="1:10" s="19" customFormat="1" ht="12.75">
      <c r="A12" s="27"/>
      <c r="B12" s="83">
        <f>IF(ISNA(VLOOKUP(A12,Index_FOP!$A$3:$G$960,7,0)),"",VLOOKUP(A12,Index_FOP!$A$3:$G$960,7,0))</f>
      </c>
      <c r="C12" s="28"/>
      <c r="D12" s="84">
        <f>IF(ISNA(VLOOKUP(A12,Index_FOP!$A$3:$G$960,3)),"",VLOOKUP(A12,Index_FOP!$A$3:$G$960,3))</f>
      </c>
      <c r="E12" s="84">
        <f>IF(ISNA(VLOOKUP(A12,Index_FOP!$A$3:$G$960,5)),"",VLOOKUP(A12,Index_FOP!$A$3:$G$960,5))</f>
      </c>
      <c r="F12" s="28"/>
      <c r="G12" s="84">
        <f>IF(ISNA(VLOOKUP(A12,Index_FOP!$A$3:$G$960,6)),"",VLOOKUP(A12,Index_FOP!$A$3:$G$960,6))</f>
      </c>
      <c r="H12" s="87"/>
      <c r="I12" s="86" t="s">
        <v>36</v>
      </c>
      <c r="J12" s="18"/>
    </row>
    <row r="13" spans="1:10" s="19" customFormat="1" ht="12.75">
      <c r="A13" s="27"/>
      <c r="B13" s="83">
        <f>IF(ISNA(VLOOKUP(A13,Index_FOP!$A$3:$G$960,7,0)),"",VLOOKUP(A13,Index_FOP!$A$3:$G$960,7,0))</f>
      </c>
      <c r="C13" s="28"/>
      <c r="D13" s="84">
        <f>IF(ISNA(VLOOKUP(A13,Index_FOP!$A$3:$G$960,3)),"",VLOOKUP(A13,Index_FOP!$A$3:$G$960,3))</f>
      </c>
      <c r="E13" s="84">
        <f>IF(ISNA(VLOOKUP(A13,Index_FOP!$A$3:$G$960,5)),"",VLOOKUP(A13,Index_FOP!$A$3:$G$960,5))</f>
      </c>
      <c r="F13" s="28"/>
      <c r="G13" s="84">
        <f>IF(ISNA(VLOOKUP(A13,Index_FOP!$A$3:$G$960,6)),"",VLOOKUP(A13,Index_FOP!$A$3:$G$960,6))</f>
      </c>
      <c r="H13" s="87"/>
      <c r="I13" s="86" t="s">
        <v>36</v>
      </c>
      <c r="J13" s="18"/>
    </row>
    <row r="14" spans="1:10" s="19" customFormat="1" ht="12.75">
      <c r="A14" s="27"/>
      <c r="B14" s="83">
        <f>IF(ISNA(VLOOKUP(A14,Index_FOP!$A$3:$G$960,7,0)),"",VLOOKUP(A14,Index_FOP!$A$3:$G$960,7,0))</f>
      </c>
      <c r="C14" s="28"/>
      <c r="D14" s="84">
        <f>IF(ISNA(VLOOKUP(A14,Index_FOP!$A$3:$G$960,3)),"",VLOOKUP(A14,Index_FOP!$A$3:$G$960,3))</f>
      </c>
      <c r="E14" s="84">
        <f>IF(ISNA(VLOOKUP(A14,Index_FOP!$A$3:$G$960,5)),"",VLOOKUP(A14,Index_FOP!$A$3:$G$960,5))</f>
      </c>
      <c r="F14" s="28"/>
      <c r="G14" s="84">
        <f>IF(ISNA(VLOOKUP(A14,Index_FOP!$A$3:$G$960,6)),"",VLOOKUP(A14,Index_FOP!$A$3:$G$960,6))</f>
      </c>
      <c r="H14" s="87"/>
      <c r="I14" s="86" t="s">
        <v>36</v>
      </c>
      <c r="J14" s="18"/>
    </row>
    <row r="15" spans="1:10" s="19" customFormat="1" ht="12.75">
      <c r="A15" s="27"/>
      <c r="B15" s="83">
        <f>IF(ISNA(VLOOKUP(A15,Index_FOP!$A$3:$G$960,7,0)),"",VLOOKUP(A15,Index_FOP!$A$3:$G$960,7,0))</f>
      </c>
      <c r="C15" s="28"/>
      <c r="D15" s="84">
        <f>IF(ISNA(VLOOKUP(A15,Index_FOP!$A$3:$G$960,3)),"",VLOOKUP(A15,Index_FOP!$A$3:$G$960,3))</f>
      </c>
      <c r="E15" s="84">
        <f>IF(ISNA(VLOOKUP(A15,Index_FOP!$A$3:$G$960,5)),"",VLOOKUP(A15,Index_FOP!$A$3:$G$960,5))</f>
      </c>
      <c r="F15" s="28"/>
      <c r="G15" s="84">
        <f>IF(ISNA(VLOOKUP(A15,Index_FOP!$A$3:$G$960,6)),"",VLOOKUP(A15,Index_FOP!$A$3:$G$960,6))</f>
      </c>
      <c r="H15" s="87"/>
      <c r="I15" s="86" t="s">
        <v>36</v>
      </c>
      <c r="J15" s="18"/>
    </row>
    <row r="16" spans="1:10" s="19" customFormat="1" ht="12.75">
      <c r="A16" s="27"/>
      <c r="B16" s="83">
        <f>IF(ISNA(VLOOKUP(A16,Index_FOP!$A$3:$G$960,7,0)),"",VLOOKUP(A16,Index_FOP!$A$3:$G$960,7,0))</f>
      </c>
      <c r="C16" s="28"/>
      <c r="D16" s="84">
        <f>IF(ISNA(VLOOKUP(A16,Index_FOP!$A$3:$G$960,3)),"",VLOOKUP(A16,Index_FOP!$A$3:$G$960,3))</f>
      </c>
      <c r="E16" s="84">
        <f>IF(ISNA(VLOOKUP(A16,Index_FOP!$A$3:$G$960,5)),"",VLOOKUP(A16,Index_FOP!$A$3:$G$960,5))</f>
      </c>
      <c r="F16" s="28"/>
      <c r="G16" s="84">
        <f>IF(ISNA(VLOOKUP(A16,Index_FOP!$A$3:$G$960,6)),"",VLOOKUP(A16,Index_FOP!$A$3:$G$960,6))</f>
      </c>
      <c r="H16" s="87"/>
      <c r="I16" s="86" t="s">
        <v>36</v>
      </c>
      <c r="J16" s="18"/>
    </row>
    <row r="17" spans="1:10" s="19" customFormat="1" ht="12.75">
      <c r="A17" s="27"/>
      <c r="B17" s="83">
        <f>IF(ISNA(VLOOKUP(A17,Index_FOP!$A$3:$G$960,7,0)),"",VLOOKUP(A17,Index_FOP!$A$3:$G$960,7,0))</f>
      </c>
      <c r="C17" s="28"/>
      <c r="D17" s="84">
        <f>IF(ISNA(VLOOKUP(A17,Index_FOP!$A$3:$G$960,3)),"",VLOOKUP(A17,Index_FOP!$A$3:$G$960,3))</f>
      </c>
      <c r="E17" s="84">
        <f>IF(ISNA(VLOOKUP(A17,Index_FOP!$A$3:$G$960,5)),"",VLOOKUP(A17,Index_FOP!$A$3:$G$960,5))</f>
      </c>
      <c r="F17" s="28"/>
      <c r="G17" s="84">
        <f>IF(ISNA(VLOOKUP(A17,Index_FOP!$A$3:$G$960,6)),"",VLOOKUP(A17,Index_FOP!$A$3:$G$960,6))</f>
      </c>
      <c r="H17" s="87"/>
      <c r="I17" s="86" t="s">
        <v>36</v>
      </c>
      <c r="J17" s="18"/>
    </row>
    <row r="18" spans="1:10" s="19" customFormat="1" ht="12.75">
      <c r="A18" s="27"/>
      <c r="B18" s="83">
        <f>IF(ISNA(VLOOKUP(A18,Index_FOP!$A$3:$G$960,7,0)),"",VLOOKUP(A18,Index_FOP!$A$3:$G$960,7,0))</f>
      </c>
      <c r="C18" s="28"/>
      <c r="D18" s="84">
        <f>IF(ISNA(VLOOKUP(A18,Index_FOP!$A$3:$G$960,3)),"",VLOOKUP(A18,Index_FOP!$A$3:$G$960,3))</f>
      </c>
      <c r="E18" s="84">
        <f>IF(ISNA(VLOOKUP(A18,Index_FOP!$A$3:$G$960,5)),"",VLOOKUP(A18,Index_FOP!$A$3:$G$960,5))</f>
      </c>
      <c r="F18" s="28"/>
      <c r="G18" s="84">
        <f>IF(ISNA(VLOOKUP(A18,Index_FOP!$A$3:$G$960,6)),"",VLOOKUP(A18,Index_FOP!$A$3:$G$960,6))</f>
      </c>
      <c r="H18" s="87"/>
      <c r="I18" s="86" t="s">
        <v>36</v>
      </c>
      <c r="J18" s="18"/>
    </row>
    <row r="19" spans="1:10" s="19" customFormat="1" ht="12.75">
      <c r="A19" s="21"/>
      <c r="B19" s="88">
        <f>IF(ISNA(VLOOKUP(A19,Index_FOP!$A$3:$G$960,7,0)),"",VLOOKUP(A19,Index_FOP!$A$3:$G$960,7,0))</f>
      </c>
      <c r="C19" s="29"/>
      <c r="D19" s="89">
        <f>IF(ISNA(VLOOKUP(A19,Index_FOP!$A$3:$G$960,3)),"",VLOOKUP(A19,Index_FOP!$A$3:$G$960,3))</f>
      </c>
      <c r="E19" s="89">
        <f>IF(ISNA(VLOOKUP(A19,Index_FOP!$A$3:$G$960,5)),"",VLOOKUP(A19,Index_FOP!$A$3:$G$960,5))</f>
      </c>
      <c r="F19" s="29"/>
      <c r="G19" s="89">
        <f>IF(ISNA(VLOOKUP(A19,Index_FOP!$A$3:$G$960,6)),"",VLOOKUP(A19,Index_FOP!$A$3:$G$960,6))</f>
      </c>
      <c r="H19" s="87"/>
      <c r="I19" s="86" t="s">
        <v>36</v>
      </c>
      <c r="J19" s="18"/>
    </row>
    <row r="20" spans="1:10" s="19" customFormat="1" ht="12.75">
      <c r="A20" s="55"/>
      <c r="B20" s="56"/>
      <c r="C20" s="57"/>
      <c r="D20" s="57"/>
      <c r="E20" s="134" t="s">
        <v>93</v>
      </c>
      <c r="F20" s="135"/>
      <c r="G20" s="136"/>
      <c r="H20" s="58">
        <f>SUM(H7:H19)</f>
        <v>0</v>
      </c>
      <c r="I20" s="58"/>
      <c r="J20" s="18"/>
    </row>
    <row r="21" spans="1:9" ht="12.75">
      <c r="A21" s="20"/>
      <c r="B21" s="1"/>
      <c r="C21" s="20"/>
      <c r="D21" s="20"/>
      <c r="E21" s="20"/>
      <c r="F21" s="20"/>
      <c r="G21" s="20"/>
      <c r="H21" s="12"/>
      <c r="I21" s="12"/>
    </row>
    <row r="22" spans="1:9" ht="15">
      <c r="A22" s="133" t="s">
        <v>80</v>
      </c>
      <c r="B22" s="133"/>
      <c r="C22" s="133"/>
      <c r="D22" s="133"/>
      <c r="E22" s="133"/>
      <c r="F22" s="133"/>
      <c r="G22" s="133"/>
      <c r="H22" s="133"/>
      <c r="I22" s="133"/>
    </row>
    <row r="23" spans="1:10" s="5" customFormat="1" ht="33.75">
      <c r="A23" s="30" t="s">
        <v>79</v>
      </c>
      <c r="B23" s="31" t="s">
        <v>83</v>
      </c>
      <c r="C23" s="112" t="s">
        <v>30</v>
      </c>
      <c r="D23" s="32" t="s">
        <v>76</v>
      </c>
      <c r="E23" s="32" t="s">
        <v>77</v>
      </c>
      <c r="F23" s="32" t="s">
        <v>82</v>
      </c>
      <c r="G23" s="32" t="s">
        <v>92</v>
      </c>
      <c r="H23" s="33" t="s">
        <v>78</v>
      </c>
      <c r="I23" s="33" t="s">
        <v>32</v>
      </c>
      <c r="J23" s="7"/>
    </row>
    <row r="24" spans="1:9" ht="12.75">
      <c r="A24" s="27"/>
      <c r="B24" s="83">
        <f>IF(ISNA(VLOOKUP(A24,Index_FOP!$A$3:$G$960,7,0)),"",VLOOKUP(A24,Index_FOP!$A$3:$G$960,7,0))</f>
      </c>
      <c r="C24" s="28"/>
      <c r="D24" s="84">
        <f>IF(ISNA(VLOOKUP(A24,Index_FOP!$A$3:$G$960,3)),"",VLOOKUP(A24,Index_FOP!$A$3:$G$960,3))</f>
      </c>
      <c r="E24" s="84">
        <f>IF(ISNA(VLOOKUP(A24,Index_FOP!$A$3:$G$960,5)),"",VLOOKUP(A24,Index_FOP!$A$3:$G$960,5))</f>
      </c>
      <c r="F24" s="28"/>
      <c r="G24" s="84">
        <f>IF(ISNA(VLOOKUP(A24,Index_FOP!$A$3:$G$960,6)),"",VLOOKUP(A24,Index_FOP!$A$3:$G$960,6))</f>
      </c>
      <c r="H24" s="87"/>
      <c r="I24" s="86" t="s">
        <v>37</v>
      </c>
    </row>
    <row r="25" spans="1:9" ht="12.75">
      <c r="A25" s="27"/>
      <c r="B25" s="83">
        <f>IF(ISNA(VLOOKUP(A25,Index_FOP!$A$3:$G$960,7,0)),"",VLOOKUP(A25,Index_FOP!$A$3:$G$960,7,0))</f>
      </c>
      <c r="C25" s="28"/>
      <c r="D25" s="84">
        <f>IF(ISNA(VLOOKUP(A25,Index_FOP!$A$3:$G$960,3)),"",VLOOKUP(A25,Index_FOP!$A$3:$G$960,3))</f>
      </c>
      <c r="E25" s="84">
        <f>IF(ISNA(VLOOKUP(A25,Index_FOP!$A$3:$G$960,5)),"",VLOOKUP(A25,Index_FOP!$A$3:$G$960,5))</f>
      </c>
      <c r="F25" s="28"/>
      <c r="G25" s="84">
        <f>IF(ISNA(VLOOKUP(A25,Index_FOP!$A$3:$G$960,6)),"",VLOOKUP(A25,Index_FOP!$A$3:$G$960,6))</f>
      </c>
      <c r="H25" s="87"/>
      <c r="I25" s="86" t="s">
        <v>37</v>
      </c>
    </row>
    <row r="26" spans="1:9" ht="12.75">
      <c r="A26" s="27"/>
      <c r="B26" s="83">
        <f>IF(ISNA(VLOOKUP(A26,Index_FOP!$A$3:$G$960,7,0)),"",VLOOKUP(A26,Index_FOP!$A$3:$G$960,7,0))</f>
      </c>
      <c r="C26" s="28"/>
      <c r="D26" s="84">
        <f>IF(ISNA(VLOOKUP(A26,Index_FOP!$A$3:$G$960,3)),"",VLOOKUP(A26,Index_FOP!$A$3:$G$960,3))</f>
      </c>
      <c r="E26" s="84">
        <f>IF(ISNA(VLOOKUP(A26,Index_FOP!$A$3:$G$960,5)),"",VLOOKUP(A26,Index_FOP!$A$3:$G$960,5))</f>
      </c>
      <c r="F26" s="28"/>
      <c r="G26" s="84">
        <f>IF(ISNA(VLOOKUP(A26,Index_FOP!$A$3:$G$960,6)),"",VLOOKUP(A26,Index_FOP!$A$3:$G$960,6))</f>
      </c>
      <c r="H26" s="87"/>
      <c r="I26" s="86" t="s">
        <v>37</v>
      </c>
    </row>
    <row r="27" spans="1:9" ht="12.75">
      <c r="A27" s="27"/>
      <c r="B27" s="83">
        <f>IF(ISNA(VLOOKUP(A27,Index_FOP!$A$3:$G$960,7,0)),"",VLOOKUP(A27,Index_FOP!$A$3:$G$960,7,0))</f>
      </c>
      <c r="C27" s="28"/>
      <c r="D27" s="84">
        <f>IF(ISNA(VLOOKUP(A27,Index_FOP!$A$3:$G$960,3)),"",VLOOKUP(A27,Index_FOP!$A$3:$G$960,3))</f>
      </c>
      <c r="E27" s="84">
        <f>IF(ISNA(VLOOKUP(A27,Index_FOP!$A$3:$G$960,5)),"",VLOOKUP(A27,Index_FOP!$A$3:$G$960,5))</f>
      </c>
      <c r="F27" s="28"/>
      <c r="G27" s="84">
        <f>IF(ISNA(VLOOKUP(A27,Index_FOP!$A$3:$G$960,6)),"",VLOOKUP(A27,Index_FOP!$A$3:$G$960,6))</f>
      </c>
      <c r="H27" s="87"/>
      <c r="I27" s="86" t="s">
        <v>37</v>
      </c>
    </row>
    <row r="28" spans="1:9" ht="12.75">
      <c r="A28" s="27"/>
      <c r="B28" s="83">
        <f>IF(ISNA(VLOOKUP(A28,Index_FOP!$A$3:$G$960,7,0)),"",VLOOKUP(A28,Index_FOP!$A$3:$G$960,7,0))</f>
      </c>
      <c r="C28" s="28"/>
      <c r="D28" s="84">
        <f>IF(ISNA(VLOOKUP(A28,Index_FOP!$A$3:$G$960,3)),"",VLOOKUP(A28,Index_FOP!$A$3:$G$960,3))</f>
      </c>
      <c r="E28" s="84">
        <f>IF(ISNA(VLOOKUP(A28,Index_FOP!$A$3:$G$960,5)),"",VLOOKUP(A28,Index_FOP!$A$3:$G$960,5))</f>
      </c>
      <c r="F28" s="28"/>
      <c r="G28" s="84">
        <f>IF(ISNA(VLOOKUP(A28,Index_FOP!$A$3:$G$960,6)),"",VLOOKUP(A28,Index_FOP!$A$3:$G$960,6))</f>
      </c>
      <c r="H28" s="87"/>
      <c r="I28" s="86" t="s">
        <v>37</v>
      </c>
    </row>
    <row r="29" spans="1:9" ht="12.75">
      <c r="A29" s="27"/>
      <c r="B29" s="83">
        <f>IF(ISNA(VLOOKUP(A29,Index_FOP!$A$3:$G$960,7,0)),"",VLOOKUP(A29,Index_FOP!$A$3:$G$960,7,0))</f>
      </c>
      <c r="C29" s="28"/>
      <c r="D29" s="84">
        <f>IF(ISNA(VLOOKUP(A29,Index_FOP!$A$3:$G$960,3)),"",VLOOKUP(A29,Index_FOP!$A$3:$G$960,3))</f>
      </c>
      <c r="E29" s="84">
        <f>IF(ISNA(VLOOKUP(A29,Index_FOP!$A$3:$G$960,5)),"",VLOOKUP(A29,Index_FOP!$A$3:$G$960,5))</f>
      </c>
      <c r="F29" s="28"/>
      <c r="G29" s="84">
        <f>IF(ISNA(VLOOKUP(A29,Index_FOP!$A$3:$G$960,6)),"",VLOOKUP(A29,Index_FOP!$A$3:$G$960,6))</f>
      </c>
      <c r="H29" s="87"/>
      <c r="I29" s="86" t="s">
        <v>37</v>
      </c>
    </row>
    <row r="30" spans="1:9" ht="12.75">
      <c r="A30" s="27"/>
      <c r="B30" s="83">
        <f>IF(ISNA(VLOOKUP(A30,Index_FOP!$A$3:$G$960,7,0)),"",VLOOKUP(A30,Index_FOP!$A$3:$G$960,7,0))</f>
      </c>
      <c r="C30" s="28"/>
      <c r="D30" s="84">
        <f>IF(ISNA(VLOOKUP(A30,Index_FOP!$A$3:$G$960,3)),"",VLOOKUP(A30,Index_FOP!$A$3:$G$960,3))</f>
      </c>
      <c r="E30" s="84">
        <f>IF(ISNA(VLOOKUP(A30,Index_FOP!$A$3:$G$960,5)),"",VLOOKUP(A30,Index_FOP!$A$3:$G$960,5))</f>
      </c>
      <c r="F30" s="28"/>
      <c r="G30" s="84">
        <f>IF(ISNA(VLOOKUP(A30,Index_FOP!$A$3:$G$960,6)),"",VLOOKUP(A30,Index_FOP!$A$3:$G$960,6))</f>
      </c>
      <c r="H30" s="87"/>
      <c r="I30" s="86" t="s">
        <v>37</v>
      </c>
    </row>
    <row r="31" spans="1:9" ht="12.75">
      <c r="A31" s="27"/>
      <c r="B31" s="83">
        <f>IF(ISNA(VLOOKUP(A31,Index_FOP!$A$3:$G$960,7,0)),"",VLOOKUP(A31,Index_FOP!$A$3:$G$960,7,0))</f>
      </c>
      <c r="C31" s="28"/>
      <c r="D31" s="84">
        <f>IF(ISNA(VLOOKUP(A31,Index_FOP!$A$3:$G$960,3)),"",VLOOKUP(A31,Index_FOP!$A$3:$G$960,3))</f>
      </c>
      <c r="E31" s="84">
        <f>IF(ISNA(VLOOKUP(A31,Index_FOP!$A$3:$G$960,5)),"",VLOOKUP(A31,Index_FOP!$A$3:$G$960,5))</f>
      </c>
      <c r="F31" s="28"/>
      <c r="G31" s="84">
        <f>IF(ISNA(VLOOKUP(A31,Index_FOP!$A$3:$G$960,6)),"",VLOOKUP(A31,Index_FOP!$A$3:$G$960,6))</f>
      </c>
      <c r="H31" s="87"/>
      <c r="I31" s="86" t="s">
        <v>37</v>
      </c>
    </row>
    <row r="32" spans="1:9" ht="12.75">
      <c r="A32" s="27"/>
      <c r="B32" s="83">
        <f>IF(ISNA(VLOOKUP(A32,Index_FOP!$A$3:$G$960,7,0)),"",VLOOKUP(A32,Index_FOP!$A$3:$G$960,7,0))</f>
      </c>
      <c r="C32" s="28"/>
      <c r="D32" s="84">
        <f>IF(ISNA(VLOOKUP(A32,Index_FOP!$A$3:$G$960,3)),"",VLOOKUP(A32,Index_FOP!$A$3:$G$960,3))</f>
      </c>
      <c r="E32" s="84">
        <f>IF(ISNA(VLOOKUP(A32,Index_FOP!$A$3:$G$960,5)),"",VLOOKUP(A32,Index_FOP!$A$3:$G$960,5))</f>
      </c>
      <c r="F32" s="28"/>
      <c r="G32" s="84">
        <f>IF(ISNA(VLOOKUP(A32,Index_FOP!$A$3:$G$960,6)),"",VLOOKUP(A32,Index_FOP!$A$3:$G$960,6))</f>
      </c>
      <c r="H32" s="87"/>
      <c r="I32" s="86" t="s">
        <v>37</v>
      </c>
    </row>
    <row r="33" spans="1:9" ht="12.75">
      <c r="A33" s="27"/>
      <c r="B33" s="83">
        <f>IF(ISNA(VLOOKUP(A33,Index_FOP!$A$3:$G$960,7,0)),"",VLOOKUP(A33,Index_FOP!$A$3:$G$960,7,0))</f>
      </c>
      <c r="C33" s="28"/>
      <c r="D33" s="84">
        <f>IF(ISNA(VLOOKUP(A33,Index_FOP!$A$3:$G$960,3)),"",VLOOKUP(A33,Index_FOP!$A$3:$G$960,3))</f>
      </c>
      <c r="E33" s="84">
        <f>IF(ISNA(VLOOKUP(A33,Index_FOP!$A$3:$G$960,5)),"",VLOOKUP(A33,Index_FOP!$A$3:$G$960,5))</f>
      </c>
      <c r="F33" s="28"/>
      <c r="G33" s="84">
        <f>IF(ISNA(VLOOKUP(A33,Index_FOP!$A$3:$G$960,6)),"",VLOOKUP(A33,Index_FOP!$A$3:$G$960,6))</f>
      </c>
      <c r="H33" s="87"/>
      <c r="I33" s="86" t="s">
        <v>37</v>
      </c>
    </row>
    <row r="34" spans="1:9" ht="12.75">
      <c r="A34" s="27"/>
      <c r="B34" s="83">
        <f>IF(ISNA(VLOOKUP(A34,Index_FOP!$A$3:$G$960,7,0)),"",VLOOKUP(A34,Index_FOP!$A$3:$G$960,7,0))</f>
      </c>
      <c r="C34" s="28"/>
      <c r="D34" s="84">
        <f>IF(ISNA(VLOOKUP(A34,Index_FOP!$A$3:$G$960,3)),"",VLOOKUP(A34,Index_FOP!$A$3:$G$960,3))</f>
      </c>
      <c r="E34" s="84">
        <f>IF(ISNA(VLOOKUP(A34,Index_FOP!$A$3:$G$960,5)),"",VLOOKUP(A34,Index_FOP!$A$3:$G$960,5))</f>
      </c>
      <c r="F34" s="28"/>
      <c r="G34" s="84">
        <f>IF(ISNA(VLOOKUP(A34,Index_FOP!$A$3:$G$960,6)),"",VLOOKUP(A34,Index_FOP!$A$3:$G$960,6))</f>
      </c>
      <c r="H34" s="87"/>
      <c r="I34" s="86" t="s">
        <v>37</v>
      </c>
    </row>
    <row r="35" spans="1:9" ht="12.75">
      <c r="A35" s="27"/>
      <c r="B35" s="83">
        <f>IF(ISNA(VLOOKUP(A35,Index_FOP!$A$3:$G$960,7,0)),"",VLOOKUP(A35,Index_FOP!$A$3:$G$960,7,0))</f>
      </c>
      <c r="C35" s="28"/>
      <c r="D35" s="84">
        <f>IF(ISNA(VLOOKUP(A35,Index_FOP!$A$3:$G$960,3)),"",VLOOKUP(A35,Index_FOP!$A$3:$G$960,3))</f>
      </c>
      <c r="E35" s="84">
        <f>IF(ISNA(VLOOKUP(A35,Index_FOP!$A$3:$G$960,5)),"",VLOOKUP(A35,Index_FOP!$A$3:$G$960,5))</f>
      </c>
      <c r="F35" s="28"/>
      <c r="G35" s="84">
        <f>IF(ISNA(VLOOKUP(A35,Index_FOP!$A$3:$G$960,6)),"",VLOOKUP(A35,Index_FOP!$A$3:$G$960,6))</f>
      </c>
      <c r="H35" s="87"/>
      <c r="I35" s="86" t="s">
        <v>37</v>
      </c>
    </row>
    <row r="36" spans="1:9" ht="12.75">
      <c r="A36" s="21"/>
      <c r="B36" s="88">
        <f>IF(ISNA(VLOOKUP(A36,Index_FOP!$A$3:$G$960,7,0)),"",VLOOKUP(A36,Index_FOP!$A$3:$G$960,7,0))</f>
      </c>
      <c r="C36" s="29"/>
      <c r="D36" s="89">
        <f>IF(ISNA(VLOOKUP(A36,Index_FOP!$A$3:$G$960,3)),"",VLOOKUP(A36,Index_FOP!$A$3:$G$960,3))</f>
      </c>
      <c r="E36" s="89">
        <f>IF(ISNA(VLOOKUP(A36,Index_FOP!$A$3:$G$960,5)),"",VLOOKUP(A36,Index_FOP!$A$3:$G$960,5))</f>
      </c>
      <c r="F36" s="29"/>
      <c r="G36" s="89">
        <f>IF(ISNA(VLOOKUP(A36,Index_FOP!$A$3:$G$960,6)),"",VLOOKUP(A36,Index_FOP!$A$3:$G$960,6))</f>
      </c>
      <c r="H36" s="87"/>
      <c r="I36" s="86" t="s">
        <v>37</v>
      </c>
    </row>
    <row r="37" spans="1:10" s="19" customFormat="1" ht="12.75">
      <c r="A37" s="51"/>
      <c r="B37" s="52"/>
      <c r="C37" s="53"/>
      <c r="D37" s="53"/>
      <c r="E37" s="122" t="s">
        <v>35</v>
      </c>
      <c r="F37" s="123"/>
      <c r="G37" s="124"/>
      <c r="H37" s="54">
        <f>SUM(H24:H36)</f>
        <v>0</v>
      </c>
      <c r="I37" s="54"/>
      <c r="J37" s="18"/>
    </row>
    <row r="38" spans="1:9" ht="12.75">
      <c r="A38" s="21"/>
      <c r="B38" s="8"/>
      <c r="C38" s="21"/>
      <c r="D38" s="21"/>
      <c r="E38" s="21"/>
      <c r="F38" s="21"/>
      <c r="G38" s="21"/>
      <c r="H38" s="13"/>
      <c r="I38" s="13"/>
    </row>
    <row r="39" spans="1:9" ht="12.75">
      <c r="A39" s="59"/>
      <c r="B39" s="60"/>
      <c r="C39" s="59"/>
      <c r="D39" s="59"/>
      <c r="E39" s="59"/>
      <c r="F39" s="131" t="s">
        <v>90</v>
      </c>
      <c r="G39" s="131"/>
      <c r="H39" s="61">
        <f>+H20+H37</f>
        <v>0</v>
      </c>
      <c r="I39" s="73"/>
    </row>
    <row r="40" spans="1:9" ht="15">
      <c r="A40" s="125" t="s">
        <v>85</v>
      </c>
      <c r="B40" s="125"/>
      <c r="C40" s="125"/>
      <c r="D40" s="125"/>
      <c r="E40" s="125"/>
      <c r="F40" s="125"/>
      <c r="G40" s="125"/>
      <c r="H40" s="125"/>
      <c r="I40" s="125"/>
    </row>
    <row r="41" spans="1:10" s="35" customFormat="1" ht="12.75">
      <c r="A41" s="113"/>
      <c r="B41" s="3"/>
      <c r="C41" s="22"/>
      <c r="D41" s="22"/>
      <c r="E41" s="22"/>
      <c r="F41" s="22"/>
      <c r="G41" s="22"/>
      <c r="H41" s="14"/>
      <c r="I41" s="14"/>
      <c r="J41" s="34"/>
    </row>
    <row r="42" spans="1:10" s="35" customFormat="1" ht="12.75">
      <c r="A42" s="113"/>
      <c r="B42" s="3"/>
      <c r="C42" s="22"/>
      <c r="D42" s="22"/>
      <c r="E42" s="22"/>
      <c r="F42" s="22"/>
      <c r="G42" s="22"/>
      <c r="H42" s="14"/>
      <c r="I42" s="14"/>
      <c r="J42" s="34"/>
    </row>
    <row r="43" spans="1:10" s="35" customFormat="1" ht="12.75">
      <c r="A43" s="114"/>
      <c r="B43" s="4"/>
      <c r="C43" s="23"/>
      <c r="D43" s="23"/>
      <c r="E43" s="23"/>
      <c r="F43" s="23"/>
      <c r="G43" s="23"/>
      <c r="H43" s="15"/>
      <c r="I43" s="15"/>
      <c r="J43" s="34"/>
    </row>
    <row r="44" spans="1:10" s="35" customFormat="1" ht="12.75">
      <c r="A44" s="114"/>
      <c r="B44" s="4"/>
      <c r="C44" s="23"/>
      <c r="D44" s="23"/>
      <c r="E44" s="23"/>
      <c r="F44" s="23"/>
      <c r="G44" s="23"/>
      <c r="H44" s="15"/>
      <c r="I44" s="15"/>
      <c r="J44" s="34"/>
    </row>
    <row r="45" spans="1:9" ht="15">
      <c r="A45" s="126" t="s">
        <v>84</v>
      </c>
      <c r="B45" s="126"/>
      <c r="C45" s="126"/>
      <c r="D45" s="126"/>
      <c r="E45" s="126"/>
      <c r="F45" s="126"/>
      <c r="G45" s="126"/>
      <c r="H45" s="126"/>
      <c r="I45" s="126"/>
    </row>
    <row r="46" spans="1:10" s="35" customFormat="1" ht="19.5" customHeight="1">
      <c r="A46" s="36"/>
      <c r="B46" s="3"/>
      <c r="C46" s="22"/>
      <c r="D46" s="22"/>
      <c r="E46" s="23"/>
      <c r="F46" s="37"/>
      <c r="G46" s="36"/>
      <c r="H46" s="14"/>
      <c r="I46" s="38"/>
      <c r="J46" s="34"/>
    </row>
    <row r="47" spans="2:10" s="39" customFormat="1" ht="24" customHeight="1">
      <c r="B47" s="40" t="s">
        <v>86</v>
      </c>
      <c r="C47" s="41"/>
      <c r="D47" s="41"/>
      <c r="E47" s="42"/>
      <c r="F47" s="43"/>
      <c r="H47" s="44" t="s">
        <v>88</v>
      </c>
      <c r="I47" s="45"/>
      <c r="J47" s="46"/>
    </row>
    <row r="48" spans="2:10" s="39" customFormat="1" ht="24" customHeight="1">
      <c r="B48" s="47" t="s">
        <v>87</v>
      </c>
      <c r="C48" s="42"/>
      <c r="D48" s="42"/>
      <c r="E48" s="42"/>
      <c r="F48" s="43"/>
      <c r="H48" s="44" t="s">
        <v>88</v>
      </c>
      <c r="I48" s="45"/>
      <c r="J48" s="46"/>
    </row>
    <row r="49" spans="2:10" s="39" customFormat="1" ht="24" customHeight="1">
      <c r="B49" s="47" t="s">
        <v>91</v>
      </c>
      <c r="C49" s="42"/>
      <c r="D49" s="42"/>
      <c r="E49" s="42"/>
      <c r="F49" s="43"/>
      <c r="H49" s="44" t="s">
        <v>88</v>
      </c>
      <c r="I49" s="45"/>
      <c r="J49" s="46"/>
    </row>
    <row r="50" spans="2:10" s="39" customFormat="1" ht="24" customHeight="1">
      <c r="B50" s="48" t="s">
        <v>31</v>
      </c>
      <c r="C50" s="49"/>
      <c r="D50" s="49"/>
      <c r="E50" s="43"/>
      <c r="F50" s="43"/>
      <c r="H50" s="50" t="s">
        <v>88</v>
      </c>
      <c r="I50" s="45"/>
      <c r="J50" s="46"/>
    </row>
    <row r="51" spans="1:9" s="2" customFormat="1" ht="12.75">
      <c r="A51" s="24"/>
      <c r="B51" s="11" t="s">
        <v>34</v>
      </c>
      <c r="C51" s="24"/>
      <c r="D51" s="24"/>
      <c r="E51" s="24"/>
      <c r="F51" s="24"/>
      <c r="G51" s="24"/>
      <c r="H51" s="16"/>
      <c r="I51" s="16"/>
    </row>
    <row r="52" spans="1:9" s="108" customFormat="1" ht="12.75">
      <c r="A52" s="105"/>
      <c r="B52" s="106"/>
      <c r="C52" s="105"/>
      <c r="D52" s="105"/>
      <c r="E52" s="105"/>
      <c r="F52" s="105"/>
      <c r="G52" s="105"/>
      <c r="H52" s="107"/>
      <c r="I52" s="107"/>
    </row>
    <row r="53" spans="1:9" ht="12.75">
      <c r="A53" s="130" t="s">
        <v>1147</v>
      </c>
      <c r="B53" s="130"/>
      <c r="C53" s="130"/>
      <c r="D53" s="130"/>
      <c r="E53" s="130"/>
      <c r="F53" s="130"/>
      <c r="G53" s="130"/>
      <c r="H53" s="130"/>
      <c r="I53" s="130"/>
    </row>
    <row r="54" spans="3:9" ht="12.75">
      <c r="C54" s="139" t="s">
        <v>1148</v>
      </c>
      <c r="D54" s="139"/>
      <c r="E54" s="139"/>
      <c r="I54" s="12"/>
    </row>
    <row r="56" spans="1:8" ht="12.75">
      <c r="A56" s="26"/>
      <c r="B56" s="129"/>
      <c r="C56" s="129"/>
      <c r="D56" s="129"/>
      <c r="E56" s="129"/>
      <c r="F56" s="129"/>
      <c r="G56" s="129"/>
      <c r="H56" s="129"/>
    </row>
  </sheetData>
  <sheetProtection/>
  <mergeCells count="12">
    <mergeCell ref="E20:G20"/>
    <mergeCell ref="C54:E54"/>
    <mergeCell ref="E37:G37"/>
    <mergeCell ref="A40:I40"/>
    <mergeCell ref="A45:I45"/>
    <mergeCell ref="A2:I2"/>
    <mergeCell ref="A1:I1"/>
    <mergeCell ref="B56:H56"/>
    <mergeCell ref="A53:I53"/>
    <mergeCell ref="F39:G39"/>
    <mergeCell ref="A5:I5"/>
    <mergeCell ref="A22:I22"/>
  </mergeCells>
  <printOptions/>
  <pageMargins left="0.4" right="0.25" top="0.5" bottom="0.45" header="0.6" footer="0.35"/>
  <pageSetup horizontalDpi="600" verticalDpi="600" orientation="portrait" scale="90" r:id="rId1"/>
  <headerFooter alignWithMargins="0">
    <oddHeader>&amp;R&amp;D</oddHeader>
    <oddFooter>&amp;CEntered by:___________________&amp;RDate:______________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9">
      <selection activeCell="N47" sqref="N47"/>
    </sheetView>
  </sheetViews>
  <sheetFormatPr defaultColWidth="8.8515625" defaultRowHeight="12.75"/>
  <cols>
    <col min="1" max="1" width="3.7109375" style="0" customWidth="1"/>
    <col min="2" max="2" width="3.421875" style="0" customWidth="1"/>
  </cols>
  <sheetData>
    <row r="1" spans="1:11" ht="12.75">
      <c r="A1" s="128" t="s">
        <v>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5.75">
      <c r="A2" s="127" t="s">
        <v>75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">
      <c r="A3" s="137" t="s">
        <v>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ht="15.75">
      <c r="A5" s="90" t="s">
        <v>55</v>
      </c>
    </row>
    <row r="6" spans="2:3" ht="12.75">
      <c r="B6" s="76" t="s">
        <v>44</v>
      </c>
      <c r="C6" s="91" t="s">
        <v>50</v>
      </c>
    </row>
    <row r="7" ht="12.75">
      <c r="C7" s="77" t="s">
        <v>46</v>
      </c>
    </row>
    <row r="8" ht="12.75">
      <c r="C8" s="77" t="s">
        <v>45</v>
      </c>
    </row>
    <row r="9" ht="12.75">
      <c r="C9" s="77"/>
    </row>
    <row r="10" ht="12.75">
      <c r="C10" s="77" t="s">
        <v>49</v>
      </c>
    </row>
    <row r="11" ht="12.75">
      <c r="C11" s="77"/>
    </row>
    <row r="12" spans="2:3" ht="12.75">
      <c r="B12" s="76" t="s">
        <v>47</v>
      </c>
      <c r="C12" s="91" t="s">
        <v>51</v>
      </c>
    </row>
    <row r="13" ht="12.75">
      <c r="C13" t="s">
        <v>52</v>
      </c>
    </row>
    <row r="15" spans="2:3" ht="12.75">
      <c r="B15" s="76" t="s">
        <v>48</v>
      </c>
      <c r="C15" s="91" t="s">
        <v>82</v>
      </c>
    </row>
    <row r="16" ht="12.75">
      <c r="C16" s="77" t="s">
        <v>54</v>
      </c>
    </row>
    <row r="17" ht="12.75">
      <c r="C17" s="77" t="s">
        <v>53</v>
      </c>
    </row>
    <row r="18" ht="12.75">
      <c r="C18" s="77"/>
    </row>
    <row r="19" spans="2:3" ht="12.75">
      <c r="B19" s="76" t="s">
        <v>61</v>
      </c>
      <c r="C19" s="91" t="s">
        <v>78</v>
      </c>
    </row>
    <row r="20" ht="12.75">
      <c r="C20" s="10" t="s">
        <v>62</v>
      </c>
    </row>
    <row r="21" ht="12.75">
      <c r="C21" s="10"/>
    </row>
    <row r="22" spans="1:11" ht="6" customHeight="1">
      <c r="A22" s="94"/>
      <c r="B22" s="94"/>
      <c r="C22" s="95"/>
      <c r="D22" s="95"/>
      <c r="E22" s="95"/>
      <c r="F22" s="95"/>
      <c r="G22" s="95"/>
      <c r="H22" s="95"/>
      <c r="I22" s="95"/>
      <c r="J22" s="95"/>
      <c r="K22" s="94"/>
    </row>
    <row r="23" spans="3:10" s="9" customFormat="1" ht="12.75" customHeight="1">
      <c r="C23" s="82"/>
      <c r="D23" s="82"/>
      <c r="E23" s="82"/>
      <c r="F23" s="82"/>
      <c r="G23" s="82"/>
      <c r="H23" s="82"/>
      <c r="I23" s="82"/>
      <c r="J23" s="82"/>
    </row>
    <row r="24" ht="15.75">
      <c r="A24" s="92" t="s">
        <v>56</v>
      </c>
    </row>
    <row r="25" spans="2:3" ht="12.75">
      <c r="B25" s="76" t="s">
        <v>44</v>
      </c>
      <c r="C25" s="93" t="s">
        <v>50</v>
      </c>
    </row>
    <row r="26" ht="12.75">
      <c r="C26" s="77" t="s">
        <v>46</v>
      </c>
    </row>
    <row r="27" ht="12.75">
      <c r="C27" s="77" t="s">
        <v>45</v>
      </c>
    </row>
    <row r="28" ht="12.75">
      <c r="C28" s="77"/>
    </row>
    <row r="29" ht="12.75">
      <c r="C29" s="77" t="s">
        <v>960</v>
      </c>
    </row>
    <row r="30" ht="12.75">
      <c r="C30" s="77"/>
    </row>
    <row r="31" spans="2:3" ht="12.75">
      <c r="B31" s="76" t="s">
        <v>47</v>
      </c>
      <c r="C31" s="93" t="s">
        <v>51</v>
      </c>
    </row>
    <row r="32" ht="12.75">
      <c r="C32" t="s">
        <v>57</v>
      </c>
    </row>
    <row r="34" spans="2:3" ht="12.75">
      <c r="B34" s="76" t="s">
        <v>48</v>
      </c>
      <c r="C34" s="93" t="s">
        <v>82</v>
      </c>
    </row>
    <row r="35" ht="12.75">
      <c r="C35" s="77" t="s">
        <v>959</v>
      </c>
    </row>
    <row r="36" ht="12.75">
      <c r="C36" s="77" t="s">
        <v>958</v>
      </c>
    </row>
    <row r="37" ht="12.75">
      <c r="C37" s="77"/>
    </row>
    <row r="38" spans="2:3" ht="12.75">
      <c r="B38" s="76" t="s">
        <v>61</v>
      </c>
      <c r="C38" s="93" t="s">
        <v>78</v>
      </c>
    </row>
    <row r="39" ht="12.75">
      <c r="C39" s="10" t="s">
        <v>63</v>
      </c>
    </row>
    <row r="40" ht="12.75">
      <c r="C40" s="10"/>
    </row>
    <row r="41" spans="1:11" ht="6" customHeight="1">
      <c r="A41" s="94"/>
      <c r="B41" s="94"/>
      <c r="C41" s="95"/>
      <c r="D41" s="95"/>
      <c r="E41" s="95"/>
      <c r="F41" s="95"/>
      <c r="G41" s="95"/>
      <c r="H41" s="95"/>
      <c r="I41" s="95"/>
      <c r="J41" s="95"/>
      <c r="K41" s="94"/>
    </row>
    <row r="42" spans="3:10" s="9" customFormat="1" ht="12.75" customHeight="1">
      <c r="C42" s="82"/>
      <c r="D42" s="82"/>
      <c r="E42" s="82"/>
      <c r="F42" s="82"/>
      <c r="G42" s="82"/>
      <c r="H42" s="82"/>
      <c r="I42" s="82"/>
      <c r="J42" s="82"/>
    </row>
    <row r="43" spans="1:3" ht="15.75">
      <c r="A43" s="78" t="s">
        <v>59</v>
      </c>
      <c r="C43" s="77"/>
    </row>
    <row r="44" ht="12.75">
      <c r="C44" s="10" t="s">
        <v>58</v>
      </c>
    </row>
    <row r="45" ht="12.75" customHeight="1">
      <c r="C45" s="10"/>
    </row>
    <row r="46" spans="1:11" ht="6" customHeight="1">
      <c r="A46" s="94"/>
      <c r="B46" s="94"/>
      <c r="C46" s="95"/>
      <c r="D46" s="95"/>
      <c r="E46" s="95"/>
      <c r="F46" s="95"/>
      <c r="G46" s="95"/>
      <c r="H46" s="95"/>
      <c r="I46" s="95"/>
      <c r="J46" s="95"/>
      <c r="K46" s="94"/>
    </row>
    <row r="47" spans="3:10" s="9" customFormat="1" ht="12.75" customHeight="1">
      <c r="C47" s="82"/>
      <c r="D47" s="82"/>
      <c r="E47" s="82"/>
      <c r="F47" s="82"/>
      <c r="G47" s="82"/>
      <c r="H47" s="82"/>
      <c r="I47" s="82"/>
      <c r="J47" s="82"/>
    </row>
    <row r="48" spans="1:3" ht="15">
      <c r="A48" s="80" t="s">
        <v>60</v>
      </c>
      <c r="C48" s="77"/>
    </row>
    <row r="49" s="10" customFormat="1" ht="12.75">
      <c r="C49" s="10" t="s">
        <v>961</v>
      </c>
    </row>
    <row r="50" s="10" customFormat="1" ht="12.75">
      <c r="C50" s="10" t="s">
        <v>0</v>
      </c>
    </row>
    <row r="51" s="10" customFormat="1" ht="12.75"/>
  </sheetData>
  <sheetProtection sheet="1" objects="1" scenarios="1"/>
  <mergeCells count="3">
    <mergeCell ref="A3:K3"/>
    <mergeCell ref="A1:K1"/>
    <mergeCell ref="A2:K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8" sqref="D18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8.8515625" style="0" customWidth="1"/>
    <col min="4" max="4" width="25.7109375" style="0" customWidth="1"/>
    <col min="5" max="6" width="8.8515625" style="0" customWidth="1"/>
    <col min="7" max="7" width="32.421875" style="0" customWidth="1"/>
  </cols>
  <sheetData>
    <row r="1" spans="1:7" ht="15">
      <c r="A1" s="137" t="s">
        <v>962</v>
      </c>
      <c r="B1" s="137"/>
      <c r="C1" s="137"/>
      <c r="D1" s="137"/>
      <c r="E1" s="137"/>
      <c r="F1" s="137"/>
      <c r="G1" s="137"/>
    </row>
    <row r="2" spans="1:7" ht="38.25">
      <c r="A2" s="120" t="s">
        <v>79</v>
      </c>
      <c r="B2" s="115" t="s">
        <v>432</v>
      </c>
      <c r="C2" s="119" t="s">
        <v>434</v>
      </c>
      <c r="D2" s="115" t="s">
        <v>322</v>
      </c>
      <c r="E2" s="119" t="s">
        <v>433</v>
      </c>
      <c r="F2" s="119" t="s">
        <v>435</v>
      </c>
      <c r="G2" s="116" t="s">
        <v>956</v>
      </c>
    </row>
    <row r="3" spans="1:7" s="104" customFormat="1" ht="12.75">
      <c r="A3" s="100">
        <v>114222</v>
      </c>
      <c r="B3" s="6" t="s">
        <v>969</v>
      </c>
      <c r="C3" s="117">
        <v>114222</v>
      </c>
      <c r="D3" t="s">
        <v>885</v>
      </c>
      <c r="E3" s="117">
        <v>242040</v>
      </c>
      <c r="F3" s="117">
        <v>60</v>
      </c>
      <c r="G3" t="s">
        <v>122</v>
      </c>
    </row>
    <row r="4" spans="1:7" ht="12.75">
      <c r="A4" s="100">
        <v>114223</v>
      </c>
      <c r="B4" s="6" t="s">
        <v>969</v>
      </c>
      <c r="C4" s="117">
        <v>114223</v>
      </c>
      <c r="D4" t="s">
        <v>886</v>
      </c>
      <c r="E4" s="117">
        <v>242000</v>
      </c>
      <c r="F4" s="117">
        <v>60</v>
      </c>
      <c r="G4" t="s">
        <v>1103</v>
      </c>
    </row>
    <row r="5" spans="1:7" ht="12.75">
      <c r="A5" s="100">
        <v>211110</v>
      </c>
      <c r="B5" s="6" t="s">
        <v>429</v>
      </c>
      <c r="C5" s="117">
        <v>100000</v>
      </c>
      <c r="D5" t="s">
        <v>966</v>
      </c>
      <c r="E5" s="117">
        <v>260020</v>
      </c>
      <c r="F5" s="117">
        <v>10</v>
      </c>
      <c r="G5" t="s">
        <v>94</v>
      </c>
    </row>
    <row r="6" spans="1:7" ht="12.75">
      <c r="A6" s="100">
        <v>212000</v>
      </c>
      <c r="B6" s="6" t="s">
        <v>429</v>
      </c>
      <c r="C6" s="117">
        <v>100000</v>
      </c>
      <c r="D6" t="s">
        <v>966</v>
      </c>
      <c r="E6" s="117">
        <v>251010</v>
      </c>
      <c r="F6" s="117">
        <v>10</v>
      </c>
      <c r="G6" t="s">
        <v>461</v>
      </c>
    </row>
    <row r="7" spans="1:7" ht="12.75">
      <c r="A7" s="100">
        <v>212010</v>
      </c>
      <c r="B7" s="6" t="s">
        <v>429</v>
      </c>
      <c r="C7" s="117">
        <v>100000</v>
      </c>
      <c r="D7" t="s">
        <v>966</v>
      </c>
      <c r="E7" s="117">
        <v>251020</v>
      </c>
      <c r="F7" s="117">
        <v>10</v>
      </c>
      <c r="G7" t="s">
        <v>1105</v>
      </c>
    </row>
    <row r="8" spans="1:7" ht="12.75">
      <c r="A8" s="100">
        <v>212020</v>
      </c>
      <c r="B8" s="6" t="s">
        <v>967</v>
      </c>
      <c r="C8" s="117">
        <v>105000</v>
      </c>
      <c r="D8" t="s">
        <v>967</v>
      </c>
      <c r="E8" s="117">
        <v>251030</v>
      </c>
      <c r="F8" s="117">
        <v>10</v>
      </c>
      <c r="G8" t="s">
        <v>1106</v>
      </c>
    </row>
    <row r="9" spans="1:7" ht="12.75">
      <c r="A9" s="100">
        <v>213110</v>
      </c>
      <c r="B9" s="6" t="s">
        <v>429</v>
      </c>
      <c r="C9" s="117">
        <v>100000</v>
      </c>
      <c r="D9" t="s">
        <v>966</v>
      </c>
      <c r="E9" s="117">
        <v>231010</v>
      </c>
      <c r="F9" s="117">
        <v>10</v>
      </c>
      <c r="G9" t="s">
        <v>95</v>
      </c>
    </row>
    <row r="10" spans="1:7" ht="12.75">
      <c r="A10" s="100">
        <v>213120</v>
      </c>
      <c r="B10" s="6" t="s">
        <v>429</v>
      </c>
      <c r="C10" s="117">
        <v>100000</v>
      </c>
      <c r="D10" t="s">
        <v>966</v>
      </c>
      <c r="E10" s="117">
        <v>231022</v>
      </c>
      <c r="F10" s="117">
        <v>10</v>
      </c>
      <c r="G10" t="s">
        <v>96</v>
      </c>
    </row>
    <row r="11" spans="1:7" ht="12.75">
      <c r="A11" s="100">
        <v>213131</v>
      </c>
      <c r="B11" s="6" t="s">
        <v>429</v>
      </c>
      <c r="C11" s="117">
        <v>100000</v>
      </c>
      <c r="D11" t="s">
        <v>966</v>
      </c>
      <c r="E11" s="117">
        <v>232040</v>
      </c>
      <c r="F11" s="117">
        <v>10</v>
      </c>
      <c r="G11" t="s">
        <v>455</v>
      </c>
    </row>
    <row r="12" spans="1:7" ht="12.75">
      <c r="A12" s="100">
        <v>213140</v>
      </c>
      <c r="B12" s="6" t="s">
        <v>429</v>
      </c>
      <c r="C12" s="117">
        <v>100000</v>
      </c>
      <c r="D12" t="s">
        <v>966</v>
      </c>
      <c r="E12" s="117">
        <v>600043</v>
      </c>
      <c r="F12" s="117">
        <v>10</v>
      </c>
      <c r="G12" t="s">
        <v>965</v>
      </c>
    </row>
    <row r="13" spans="1:7" ht="12.75">
      <c r="A13" s="100">
        <v>213145</v>
      </c>
      <c r="B13" s="6" t="s">
        <v>429</v>
      </c>
      <c r="C13" s="117">
        <v>100000</v>
      </c>
      <c r="D13" t="s">
        <v>966</v>
      </c>
      <c r="E13" s="117">
        <v>600044</v>
      </c>
      <c r="F13" s="117">
        <v>10</v>
      </c>
      <c r="G13" t="s">
        <v>97</v>
      </c>
    </row>
    <row r="14" spans="1:7" ht="12.75">
      <c r="A14" s="100">
        <v>213150</v>
      </c>
      <c r="B14" s="6" t="s">
        <v>429</v>
      </c>
      <c r="C14" s="117">
        <v>100000</v>
      </c>
      <c r="D14" t="s">
        <v>966</v>
      </c>
      <c r="E14" s="117">
        <v>501040</v>
      </c>
      <c r="F14" s="117">
        <v>10</v>
      </c>
      <c r="G14" t="s">
        <v>1128</v>
      </c>
    </row>
    <row r="15" spans="1:7" ht="12.75">
      <c r="A15" s="100">
        <v>213160</v>
      </c>
      <c r="B15" s="6" t="s">
        <v>429</v>
      </c>
      <c r="C15" s="117">
        <v>100000</v>
      </c>
      <c r="D15" t="s">
        <v>966</v>
      </c>
      <c r="E15" s="117">
        <v>233010</v>
      </c>
      <c r="F15" s="117">
        <v>10</v>
      </c>
      <c r="G15" t="s">
        <v>456</v>
      </c>
    </row>
    <row r="16" spans="1:7" ht="12.75">
      <c r="A16" s="100">
        <v>213170</v>
      </c>
      <c r="B16" s="6" t="s">
        <v>429</v>
      </c>
      <c r="C16" s="117">
        <v>100000</v>
      </c>
      <c r="D16" t="s">
        <v>966</v>
      </c>
      <c r="E16" s="117">
        <v>232010</v>
      </c>
      <c r="F16" s="117">
        <v>10</v>
      </c>
      <c r="G16" t="s">
        <v>98</v>
      </c>
    </row>
    <row r="17" spans="1:7" ht="12.75">
      <c r="A17" s="100">
        <v>213180</v>
      </c>
      <c r="B17" s="6" t="s">
        <v>429</v>
      </c>
      <c r="C17" s="117">
        <v>100000</v>
      </c>
      <c r="D17" t="s">
        <v>966</v>
      </c>
      <c r="E17" s="117">
        <v>233030</v>
      </c>
      <c r="F17" s="117">
        <v>10</v>
      </c>
      <c r="G17" t="s">
        <v>99</v>
      </c>
    </row>
    <row r="18" spans="1:7" ht="12.75">
      <c r="A18" s="100">
        <v>213181</v>
      </c>
      <c r="B18" s="6" t="s">
        <v>429</v>
      </c>
      <c r="C18" s="117">
        <v>100000</v>
      </c>
      <c r="D18" t="s">
        <v>966</v>
      </c>
      <c r="E18" s="117">
        <v>233030</v>
      </c>
      <c r="F18" s="117">
        <v>10</v>
      </c>
      <c r="G18" t="s">
        <v>99</v>
      </c>
    </row>
    <row r="19" spans="1:7" ht="12.75">
      <c r="A19" s="100">
        <v>213190</v>
      </c>
      <c r="B19" s="6" t="s">
        <v>429</v>
      </c>
      <c r="C19" s="117">
        <v>100000</v>
      </c>
      <c r="D19" t="s">
        <v>966</v>
      </c>
      <c r="E19" s="117">
        <v>232020</v>
      </c>
      <c r="F19" s="117">
        <v>10</v>
      </c>
      <c r="G19" t="s">
        <v>100</v>
      </c>
    </row>
    <row r="20" spans="1:7" ht="12.75">
      <c r="A20" s="100">
        <v>213210</v>
      </c>
      <c r="B20" s="6" t="s">
        <v>429</v>
      </c>
      <c r="C20" s="117">
        <v>100000</v>
      </c>
      <c r="D20" t="s">
        <v>966</v>
      </c>
      <c r="E20" s="117">
        <v>231023</v>
      </c>
      <c r="F20" s="117">
        <v>10</v>
      </c>
      <c r="G20" t="s">
        <v>101</v>
      </c>
    </row>
    <row r="21" spans="1:7" ht="12.75">
      <c r="A21" s="100">
        <v>213220</v>
      </c>
      <c r="B21" s="6" t="s">
        <v>429</v>
      </c>
      <c r="C21" s="117">
        <v>100000</v>
      </c>
      <c r="D21" t="s">
        <v>966</v>
      </c>
      <c r="E21" s="117">
        <v>231021</v>
      </c>
      <c r="F21" s="117">
        <v>10</v>
      </c>
      <c r="G21" t="s">
        <v>1091</v>
      </c>
    </row>
    <row r="22" spans="1:7" ht="12.75">
      <c r="A22" s="100">
        <v>213230</v>
      </c>
      <c r="B22" s="6" t="s">
        <v>429</v>
      </c>
      <c r="C22" s="117">
        <v>100000</v>
      </c>
      <c r="D22" t="s">
        <v>966</v>
      </c>
      <c r="E22" s="117">
        <v>231024</v>
      </c>
      <c r="F22" s="117">
        <v>10</v>
      </c>
      <c r="G22" t="s">
        <v>103</v>
      </c>
    </row>
    <row r="23" spans="1:7" ht="12.75">
      <c r="A23" s="100">
        <v>213240</v>
      </c>
      <c r="B23" s="6" t="s">
        <v>429</v>
      </c>
      <c r="C23" s="117">
        <v>100000</v>
      </c>
      <c r="D23" t="s">
        <v>966</v>
      </c>
      <c r="E23" s="117">
        <v>232030</v>
      </c>
      <c r="F23" s="117">
        <v>10</v>
      </c>
      <c r="G23" t="s">
        <v>104</v>
      </c>
    </row>
    <row r="24" spans="1:7" ht="12.75">
      <c r="A24" s="100">
        <v>213241</v>
      </c>
      <c r="B24" s="6" t="s">
        <v>429</v>
      </c>
      <c r="C24" s="117">
        <v>100000</v>
      </c>
      <c r="D24" t="s">
        <v>966</v>
      </c>
      <c r="E24" s="117">
        <v>253030</v>
      </c>
      <c r="F24" s="117">
        <v>10</v>
      </c>
      <c r="G24" t="s">
        <v>1112</v>
      </c>
    </row>
    <row r="25" spans="1:7" ht="12.75">
      <c r="A25" s="100">
        <v>213250</v>
      </c>
      <c r="B25" s="6" t="s">
        <v>429</v>
      </c>
      <c r="C25" s="117">
        <v>100000</v>
      </c>
      <c r="D25" t="s">
        <v>966</v>
      </c>
      <c r="E25" s="117">
        <v>232050</v>
      </c>
      <c r="F25" s="117">
        <v>10</v>
      </c>
      <c r="G25" t="s">
        <v>105</v>
      </c>
    </row>
    <row r="26" spans="1:7" ht="12.75">
      <c r="A26" s="100">
        <v>213260</v>
      </c>
      <c r="B26" s="6" t="s">
        <v>429</v>
      </c>
      <c r="C26" s="117">
        <v>100000</v>
      </c>
      <c r="D26" t="s">
        <v>966</v>
      </c>
      <c r="E26" s="117">
        <v>232060</v>
      </c>
      <c r="F26" s="117">
        <v>10</v>
      </c>
      <c r="G26" t="s">
        <v>1092</v>
      </c>
    </row>
    <row r="27" spans="1:7" ht="12.75">
      <c r="A27" s="100">
        <v>213280</v>
      </c>
      <c r="B27" s="6" t="s">
        <v>429</v>
      </c>
      <c r="C27" s="117">
        <v>100000</v>
      </c>
      <c r="D27" t="s">
        <v>966</v>
      </c>
      <c r="E27" s="117">
        <v>233020</v>
      </c>
      <c r="F27" s="117">
        <v>10</v>
      </c>
      <c r="G27" t="s">
        <v>1095</v>
      </c>
    </row>
    <row r="28" spans="1:7" ht="12.75">
      <c r="A28" s="100">
        <v>213285</v>
      </c>
      <c r="B28" s="6" t="s">
        <v>429</v>
      </c>
      <c r="C28" s="117">
        <v>100000</v>
      </c>
      <c r="D28" t="s">
        <v>966</v>
      </c>
      <c r="E28" s="117">
        <v>233040</v>
      </c>
      <c r="F28" s="117">
        <v>10</v>
      </c>
      <c r="G28" t="s">
        <v>106</v>
      </c>
    </row>
    <row r="29" spans="1:7" ht="12.75">
      <c r="A29" s="100">
        <v>213290</v>
      </c>
      <c r="B29" s="6" t="s">
        <v>429</v>
      </c>
      <c r="C29" s="117">
        <v>100000</v>
      </c>
      <c r="D29" t="s">
        <v>966</v>
      </c>
      <c r="E29" s="117">
        <v>232070</v>
      </c>
      <c r="F29" s="117">
        <v>10</v>
      </c>
      <c r="G29" t="s">
        <v>107</v>
      </c>
    </row>
    <row r="30" spans="1:7" ht="12.75">
      <c r="A30" s="100">
        <v>213291</v>
      </c>
      <c r="B30" s="6" t="s">
        <v>967</v>
      </c>
      <c r="C30" s="117">
        <v>105000</v>
      </c>
      <c r="D30" t="s">
        <v>967</v>
      </c>
      <c r="E30" s="117">
        <v>253010</v>
      </c>
      <c r="F30" s="117">
        <v>10</v>
      </c>
      <c r="G30" t="s">
        <v>1110</v>
      </c>
    </row>
    <row r="31" spans="1:7" ht="12.75">
      <c r="A31" s="100">
        <v>213292</v>
      </c>
      <c r="B31" s="6" t="s">
        <v>967</v>
      </c>
      <c r="C31" s="117">
        <v>105000</v>
      </c>
      <c r="D31" t="s">
        <v>967</v>
      </c>
      <c r="E31" s="117">
        <v>253020</v>
      </c>
      <c r="F31" s="117">
        <v>10</v>
      </c>
      <c r="G31" t="s">
        <v>1111</v>
      </c>
    </row>
    <row r="32" spans="1:7" ht="12.75">
      <c r="A32" s="100">
        <v>214110</v>
      </c>
      <c r="B32" s="6" t="s">
        <v>429</v>
      </c>
      <c r="C32" s="117">
        <v>100000</v>
      </c>
      <c r="D32" t="s">
        <v>966</v>
      </c>
      <c r="E32" s="117">
        <v>210010</v>
      </c>
      <c r="F32" s="117">
        <v>10</v>
      </c>
      <c r="G32" t="s">
        <v>108</v>
      </c>
    </row>
    <row r="33" spans="1:7" ht="12.75">
      <c r="A33" s="100">
        <v>214120</v>
      </c>
      <c r="B33" s="6" t="s">
        <v>429</v>
      </c>
      <c r="C33" s="117">
        <v>100000</v>
      </c>
      <c r="D33" t="s">
        <v>966</v>
      </c>
      <c r="E33" s="117">
        <v>210020</v>
      </c>
      <c r="F33" s="117">
        <v>10</v>
      </c>
      <c r="G33" t="s">
        <v>445</v>
      </c>
    </row>
    <row r="34" spans="1:7" ht="12.75">
      <c r="A34" s="100">
        <v>214130</v>
      </c>
      <c r="B34" s="6" t="s">
        <v>429</v>
      </c>
      <c r="C34" s="117">
        <v>100000</v>
      </c>
      <c r="D34" t="s">
        <v>966</v>
      </c>
      <c r="E34" s="117">
        <v>210030</v>
      </c>
      <c r="F34" s="117">
        <v>10</v>
      </c>
      <c r="G34" t="s">
        <v>1079</v>
      </c>
    </row>
    <row r="35" spans="1:7" ht="12.75">
      <c r="A35" s="100">
        <v>214140</v>
      </c>
      <c r="B35" s="6" t="s">
        <v>429</v>
      </c>
      <c r="C35" s="117">
        <v>100000</v>
      </c>
      <c r="D35" t="s">
        <v>966</v>
      </c>
      <c r="E35" s="117">
        <v>210050</v>
      </c>
      <c r="F35" s="117">
        <v>10</v>
      </c>
      <c r="G35" t="s">
        <v>109</v>
      </c>
    </row>
    <row r="36" spans="1:7" ht="12.75">
      <c r="A36" s="100">
        <v>214150</v>
      </c>
      <c r="B36" s="6" t="s">
        <v>967</v>
      </c>
      <c r="C36" s="117">
        <v>105000</v>
      </c>
      <c r="D36" t="s">
        <v>967</v>
      </c>
      <c r="E36" s="117">
        <v>210090</v>
      </c>
      <c r="F36" s="117">
        <v>10</v>
      </c>
      <c r="G36" t="s">
        <v>446</v>
      </c>
    </row>
    <row r="37" spans="1:7" ht="12.75">
      <c r="A37" s="100">
        <v>214160</v>
      </c>
      <c r="B37" s="6" t="s">
        <v>429</v>
      </c>
      <c r="C37" s="117">
        <v>100000</v>
      </c>
      <c r="D37" t="s">
        <v>966</v>
      </c>
      <c r="E37" s="117">
        <v>210060</v>
      </c>
      <c r="F37" s="117">
        <v>10</v>
      </c>
      <c r="G37" t="s">
        <v>110</v>
      </c>
    </row>
    <row r="38" spans="1:7" ht="12.75">
      <c r="A38" s="100">
        <v>215110</v>
      </c>
      <c r="B38" s="6" t="s">
        <v>429</v>
      </c>
      <c r="C38" s="117">
        <v>100000</v>
      </c>
      <c r="D38" t="s">
        <v>966</v>
      </c>
      <c r="E38" s="117">
        <v>221060</v>
      </c>
      <c r="F38" s="117">
        <v>10</v>
      </c>
      <c r="G38" t="s">
        <v>111</v>
      </c>
    </row>
    <row r="39" spans="1:7" ht="12.75">
      <c r="A39" s="100">
        <v>215111</v>
      </c>
      <c r="B39" s="6" t="s">
        <v>429</v>
      </c>
      <c r="C39" s="117">
        <v>100000</v>
      </c>
      <c r="D39" t="s">
        <v>966</v>
      </c>
      <c r="E39" s="117">
        <v>221010</v>
      </c>
      <c r="F39" s="117">
        <v>10</v>
      </c>
      <c r="G39" t="s">
        <v>448</v>
      </c>
    </row>
    <row r="40" spans="1:7" ht="12.75">
      <c r="A40" s="100">
        <v>215112</v>
      </c>
      <c r="B40" s="6" t="s">
        <v>429</v>
      </c>
      <c r="C40" s="117">
        <v>100000</v>
      </c>
      <c r="D40" t="s">
        <v>966</v>
      </c>
      <c r="E40" s="117">
        <v>222020</v>
      </c>
      <c r="F40" s="117">
        <v>10</v>
      </c>
      <c r="G40" t="s">
        <v>1087</v>
      </c>
    </row>
    <row r="41" spans="1:7" ht="12.75">
      <c r="A41" s="100">
        <v>215131</v>
      </c>
      <c r="B41" s="6" t="s">
        <v>429</v>
      </c>
      <c r="C41" s="117">
        <v>100000</v>
      </c>
      <c r="D41" t="s">
        <v>966</v>
      </c>
      <c r="E41" s="117">
        <v>222010</v>
      </c>
      <c r="F41" s="117">
        <v>10</v>
      </c>
      <c r="G41" t="s">
        <v>451</v>
      </c>
    </row>
    <row r="42" spans="1:7" ht="12.75">
      <c r="A42" s="100">
        <v>215140</v>
      </c>
      <c r="B42" s="6" t="s">
        <v>429</v>
      </c>
      <c r="C42" s="117">
        <v>100000</v>
      </c>
      <c r="D42" t="s">
        <v>966</v>
      </c>
      <c r="E42" s="117">
        <v>221020</v>
      </c>
      <c r="F42" s="117">
        <v>10</v>
      </c>
      <c r="G42" t="s">
        <v>449</v>
      </c>
    </row>
    <row r="43" spans="1:7" ht="12.75">
      <c r="A43" s="100">
        <v>215150</v>
      </c>
      <c r="B43" s="6" t="s">
        <v>429</v>
      </c>
      <c r="C43" s="117">
        <v>100000</v>
      </c>
      <c r="D43" t="s">
        <v>966</v>
      </c>
      <c r="E43" s="117">
        <v>221070</v>
      </c>
      <c r="F43" s="117">
        <v>10</v>
      </c>
      <c r="G43" t="s">
        <v>112</v>
      </c>
    </row>
    <row r="44" spans="1:7" ht="12.75">
      <c r="A44" s="100">
        <v>215155</v>
      </c>
      <c r="B44" s="6" t="s">
        <v>967</v>
      </c>
      <c r="C44" s="117">
        <v>105000</v>
      </c>
      <c r="D44" t="s">
        <v>967</v>
      </c>
      <c r="E44" s="117">
        <v>221040</v>
      </c>
      <c r="F44" s="117">
        <v>10</v>
      </c>
      <c r="G44" t="s">
        <v>113</v>
      </c>
    </row>
    <row r="45" spans="1:7" ht="12.75">
      <c r="A45" s="100">
        <v>215161</v>
      </c>
      <c r="B45" s="6" t="s">
        <v>429</v>
      </c>
      <c r="C45" s="117">
        <v>100000</v>
      </c>
      <c r="D45" t="s">
        <v>966</v>
      </c>
      <c r="E45" s="117">
        <v>221030</v>
      </c>
      <c r="F45" s="117">
        <v>10</v>
      </c>
      <c r="G45" t="s">
        <v>114</v>
      </c>
    </row>
    <row r="46" spans="1:7" ht="12.75">
      <c r="A46" s="100">
        <v>215165</v>
      </c>
      <c r="B46" s="6" t="s">
        <v>429</v>
      </c>
      <c r="C46" s="117">
        <v>100000</v>
      </c>
      <c r="D46" t="s">
        <v>966</v>
      </c>
      <c r="E46" s="117">
        <v>232080</v>
      </c>
      <c r="F46" s="117">
        <v>10</v>
      </c>
      <c r="G46" t="s">
        <v>1093</v>
      </c>
    </row>
    <row r="47" spans="1:7" ht="12.75">
      <c r="A47" s="100">
        <v>217110</v>
      </c>
      <c r="B47" s="6" t="s">
        <v>429</v>
      </c>
      <c r="C47" s="117">
        <v>100000</v>
      </c>
      <c r="D47" t="s">
        <v>966</v>
      </c>
      <c r="E47" s="117">
        <v>241040</v>
      </c>
      <c r="F47" s="117">
        <v>10</v>
      </c>
      <c r="G47" t="s">
        <v>115</v>
      </c>
    </row>
    <row r="48" spans="1:7" ht="12.75">
      <c r="A48" s="100">
        <v>217115</v>
      </c>
      <c r="B48" s="6" t="s">
        <v>429</v>
      </c>
      <c r="C48" s="117">
        <v>100000</v>
      </c>
      <c r="D48" t="s">
        <v>966</v>
      </c>
      <c r="E48" s="117">
        <v>409000</v>
      </c>
      <c r="F48" s="117">
        <v>80</v>
      </c>
      <c r="G48" t="s">
        <v>330</v>
      </c>
    </row>
    <row r="49" spans="1:7" ht="12.75">
      <c r="A49" s="100">
        <v>217120</v>
      </c>
      <c r="B49" s="6" t="s">
        <v>429</v>
      </c>
      <c r="C49" s="117">
        <v>100000</v>
      </c>
      <c r="D49" t="s">
        <v>966</v>
      </c>
      <c r="E49" s="117">
        <v>241050</v>
      </c>
      <c r="F49" s="117">
        <v>10</v>
      </c>
      <c r="G49" t="s">
        <v>116</v>
      </c>
    </row>
    <row r="50" spans="1:7" ht="12.75">
      <c r="A50" s="100">
        <v>217130</v>
      </c>
      <c r="B50" s="6" t="s">
        <v>429</v>
      </c>
      <c r="C50" s="117">
        <v>100000</v>
      </c>
      <c r="D50" t="s">
        <v>966</v>
      </c>
      <c r="E50" s="117">
        <v>242010</v>
      </c>
      <c r="F50" s="117">
        <v>10</v>
      </c>
      <c r="G50" t="s">
        <v>117</v>
      </c>
    </row>
    <row r="51" spans="1:7" ht="12.75">
      <c r="A51" s="100">
        <v>217140</v>
      </c>
      <c r="B51" s="6" t="s">
        <v>429</v>
      </c>
      <c r="C51" s="117">
        <v>100000</v>
      </c>
      <c r="D51" t="s">
        <v>966</v>
      </c>
      <c r="E51" s="117">
        <v>241080</v>
      </c>
      <c r="F51" s="117">
        <v>10</v>
      </c>
      <c r="G51" t="s">
        <v>1101</v>
      </c>
    </row>
    <row r="52" spans="1:7" ht="12.75">
      <c r="A52" s="100">
        <v>217145</v>
      </c>
      <c r="B52" s="6" t="s">
        <v>429</v>
      </c>
      <c r="C52" s="117">
        <v>100000</v>
      </c>
      <c r="D52" t="s">
        <v>966</v>
      </c>
      <c r="E52" s="117">
        <v>241090</v>
      </c>
      <c r="F52" s="117">
        <v>10</v>
      </c>
      <c r="G52" t="s">
        <v>1102</v>
      </c>
    </row>
    <row r="53" spans="1:7" ht="12.75">
      <c r="A53" s="100">
        <v>217150</v>
      </c>
      <c r="B53" s="6" t="s">
        <v>429</v>
      </c>
      <c r="C53" s="117">
        <v>100000</v>
      </c>
      <c r="D53" t="s">
        <v>966</v>
      </c>
      <c r="E53" s="117">
        <v>241060</v>
      </c>
      <c r="F53" s="117">
        <v>10</v>
      </c>
      <c r="G53" t="s">
        <v>118</v>
      </c>
    </row>
    <row r="54" spans="1:7" ht="12.75">
      <c r="A54" s="100">
        <v>217160</v>
      </c>
      <c r="B54" s="6" t="s">
        <v>429</v>
      </c>
      <c r="C54" s="117">
        <v>100000</v>
      </c>
      <c r="D54" t="s">
        <v>966</v>
      </c>
      <c r="E54" s="117">
        <v>241070</v>
      </c>
      <c r="F54" s="117">
        <v>10</v>
      </c>
      <c r="G54" t="s">
        <v>1100</v>
      </c>
    </row>
    <row r="55" spans="1:7" ht="12.75">
      <c r="A55" s="100">
        <v>217180</v>
      </c>
      <c r="B55" s="6" t="s">
        <v>967</v>
      </c>
      <c r="C55" s="117">
        <v>105000</v>
      </c>
      <c r="D55" t="s">
        <v>967</v>
      </c>
      <c r="E55" s="117">
        <v>252010</v>
      </c>
      <c r="F55" s="117">
        <v>10</v>
      </c>
      <c r="G55" t="s">
        <v>1108</v>
      </c>
    </row>
    <row r="56" spans="1:7" ht="12.75">
      <c r="A56" s="100">
        <v>217181</v>
      </c>
      <c r="B56" s="6" t="s">
        <v>967</v>
      </c>
      <c r="C56" s="117">
        <v>105000</v>
      </c>
      <c r="D56" t="s">
        <v>967</v>
      </c>
      <c r="E56" s="117">
        <v>401500</v>
      </c>
      <c r="F56" s="117">
        <v>10</v>
      </c>
      <c r="G56" t="s">
        <v>119</v>
      </c>
    </row>
    <row r="57" spans="1:7" ht="12.75">
      <c r="A57" s="100">
        <v>217185</v>
      </c>
      <c r="B57" s="6" t="s">
        <v>429</v>
      </c>
      <c r="C57" s="117">
        <v>100000</v>
      </c>
      <c r="D57" t="s">
        <v>966</v>
      </c>
      <c r="E57" s="117">
        <v>241012</v>
      </c>
      <c r="F57" s="117">
        <v>10</v>
      </c>
      <c r="G57" t="s">
        <v>1099</v>
      </c>
    </row>
    <row r="58" spans="1:7" ht="12.75">
      <c r="A58" s="100">
        <v>217190</v>
      </c>
      <c r="B58" s="6" t="s">
        <v>967</v>
      </c>
      <c r="C58" s="117">
        <v>105000</v>
      </c>
      <c r="D58" t="s">
        <v>967</v>
      </c>
      <c r="E58" s="117">
        <v>252020</v>
      </c>
      <c r="F58" s="117">
        <v>10</v>
      </c>
      <c r="G58" t="s">
        <v>1109</v>
      </c>
    </row>
    <row r="59" spans="1:7" ht="12.75">
      <c r="A59" s="100">
        <v>217200</v>
      </c>
      <c r="B59" s="6" t="s">
        <v>967</v>
      </c>
      <c r="C59" s="117">
        <v>105000</v>
      </c>
      <c r="D59" t="s">
        <v>967</v>
      </c>
      <c r="E59" s="117">
        <v>252030</v>
      </c>
      <c r="F59" s="117">
        <v>10</v>
      </c>
      <c r="G59" t="s">
        <v>120</v>
      </c>
    </row>
    <row r="60" spans="1:7" ht="12.75">
      <c r="A60" s="100">
        <v>217300</v>
      </c>
      <c r="B60" s="6" t="s">
        <v>967</v>
      </c>
      <c r="C60" s="117">
        <v>105000</v>
      </c>
      <c r="D60" t="s">
        <v>967</v>
      </c>
      <c r="E60" s="117">
        <v>242030</v>
      </c>
      <c r="F60" s="117">
        <v>10</v>
      </c>
      <c r="G60" t="s">
        <v>121</v>
      </c>
    </row>
    <row r="61" spans="1:7" ht="12.75">
      <c r="A61" s="100">
        <v>217310</v>
      </c>
      <c r="B61" s="6" t="s">
        <v>967</v>
      </c>
      <c r="C61" s="117">
        <v>105000</v>
      </c>
      <c r="D61" t="s">
        <v>967</v>
      </c>
      <c r="E61" s="117">
        <v>242040</v>
      </c>
      <c r="F61" s="117">
        <v>10</v>
      </c>
      <c r="G61" t="s">
        <v>122</v>
      </c>
    </row>
    <row r="62" spans="1:7" ht="12.75">
      <c r="A62" s="100">
        <v>217311</v>
      </c>
      <c r="B62" s="6" t="s">
        <v>429</v>
      </c>
      <c r="C62" s="117">
        <v>100000</v>
      </c>
      <c r="D62" t="s">
        <v>966</v>
      </c>
      <c r="E62" s="117">
        <v>242041</v>
      </c>
      <c r="F62" s="117">
        <v>10</v>
      </c>
      <c r="G62" t="s">
        <v>122</v>
      </c>
    </row>
    <row r="63" spans="1:7" ht="12.75">
      <c r="A63" s="100">
        <v>217320</v>
      </c>
      <c r="B63" s="6" t="s">
        <v>967</v>
      </c>
      <c r="C63" s="117">
        <v>105000</v>
      </c>
      <c r="D63" t="s">
        <v>967</v>
      </c>
      <c r="E63" s="117">
        <v>222030</v>
      </c>
      <c r="F63" s="117">
        <v>10</v>
      </c>
      <c r="G63" t="s">
        <v>452</v>
      </c>
    </row>
    <row r="64" spans="1:7" ht="12.75">
      <c r="A64" s="100">
        <v>217330</v>
      </c>
      <c r="B64" s="6" t="s">
        <v>429</v>
      </c>
      <c r="C64" s="117">
        <v>100000</v>
      </c>
      <c r="D64" t="s">
        <v>966</v>
      </c>
      <c r="E64" s="117">
        <v>222040</v>
      </c>
      <c r="F64" s="117">
        <v>10</v>
      </c>
      <c r="G64" t="s">
        <v>1088</v>
      </c>
    </row>
    <row r="65" spans="1:7" ht="12.75">
      <c r="A65" s="100">
        <v>217400</v>
      </c>
      <c r="B65" s="6" t="s">
        <v>429</v>
      </c>
      <c r="C65" s="117">
        <v>100000</v>
      </c>
      <c r="D65" t="s">
        <v>966</v>
      </c>
      <c r="E65" s="117">
        <v>242050</v>
      </c>
      <c r="F65" s="117">
        <v>10</v>
      </c>
      <c r="G65" t="s">
        <v>323</v>
      </c>
    </row>
    <row r="66" spans="1:7" ht="12.75">
      <c r="A66" s="100">
        <v>218110</v>
      </c>
      <c r="B66" s="6" t="s">
        <v>429</v>
      </c>
      <c r="C66" s="117">
        <v>100000</v>
      </c>
      <c r="D66" t="s">
        <v>966</v>
      </c>
      <c r="E66" s="117">
        <v>200040</v>
      </c>
      <c r="F66" s="117">
        <v>10</v>
      </c>
      <c r="G66" t="s">
        <v>123</v>
      </c>
    </row>
    <row r="67" spans="1:7" ht="12.75">
      <c r="A67" s="100">
        <v>218115</v>
      </c>
      <c r="B67" s="6" t="s">
        <v>429</v>
      </c>
      <c r="C67" s="117">
        <v>100000</v>
      </c>
      <c r="D67" t="s">
        <v>966</v>
      </c>
      <c r="E67" s="117">
        <v>220030</v>
      </c>
      <c r="F67" s="117">
        <v>10</v>
      </c>
      <c r="G67" t="s">
        <v>124</v>
      </c>
    </row>
    <row r="68" spans="1:7" ht="12.75">
      <c r="A68" s="100">
        <v>218120</v>
      </c>
      <c r="B68" s="6" t="s">
        <v>429</v>
      </c>
      <c r="C68" s="117">
        <v>100000</v>
      </c>
      <c r="D68" t="s">
        <v>966</v>
      </c>
      <c r="E68" s="117">
        <v>408881</v>
      </c>
      <c r="F68" s="117">
        <v>10</v>
      </c>
      <c r="G68" t="s">
        <v>125</v>
      </c>
    </row>
    <row r="69" spans="1:7" ht="12.75">
      <c r="A69" s="100">
        <v>218128</v>
      </c>
      <c r="B69" s="6" t="s">
        <v>429</v>
      </c>
      <c r="C69" s="117">
        <v>100000</v>
      </c>
      <c r="D69" t="s">
        <v>966</v>
      </c>
      <c r="E69" s="117">
        <v>408881</v>
      </c>
      <c r="F69" s="117">
        <v>10</v>
      </c>
      <c r="G69" t="s">
        <v>125</v>
      </c>
    </row>
    <row r="70" spans="1:7" ht="12.75">
      <c r="A70" s="100">
        <v>218130</v>
      </c>
      <c r="B70" s="6" t="s">
        <v>429</v>
      </c>
      <c r="C70" s="117">
        <v>100000</v>
      </c>
      <c r="D70" t="s">
        <v>966</v>
      </c>
      <c r="E70" s="117">
        <v>200500</v>
      </c>
      <c r="F70" s="117">
        <v>10</v>
      </c>
      <c r="G70" t="s">
        <v>1077</v>
      </c>
    </row>
    <row r="71" spans="1:7" ht="12.75">
      <c r="A71" s="100">
        <v>218131</v>
      </c>
      <c r="B71" s="6" t="s">
        <v>429</v>
      </c>
      <c r="C71" s="117">
        <v>100000</v>
      </c>
      <c r="D71" t="s">
        <v>966</v>
      </c>
      <c r="E71" s="117">
        <v>230500</v>
      </c>
      <c r="F71" s="117">
        <v>10</v>
      </c>
      <c r="G71" t="s">
        <v>1090</v>
      </c>
    </row>
    <row r="72" spans="1:7" ht="12.75">
      <c r="A72" s="100">
        <v>218132</v>
      </c>
      <c r="B72" s="6" t="s">
        <v>429</v>
      </c>
      <c r="C72" s="117">
        <v>100000</v>
      </c>
      <c r="D72" t="s">
        <v>966</v>
      </c>
      <c r="E72" s="117">
        <v>210500</v>
      </c>
      <c r="F72" s="117">
        <v>10</v>
      </c>
      <c r="G72" t="s">
        <v>1082</v>
      </c>
    </row>
    <row r="73" spans="1:7" ht="12.75">
      <c r="A73" s="100">
        <v>218133</v>
      </c>
      <c r="B73" s="6" t="s">
        <v>429</v>
      </c>
      <c r="C73" s="117">
        <v>100000</v>
      </c>
      <c r="D73" t="s">
        <v>966</v>
      </c>
      <c r="E73" s="117">
        <v>220010</v>
      </c>
      <c r="F73" s="117">
        <v>10</v>
      </c>
      <c r="G73" t="s">
        <v>1084</v>
      </c>
    </row>
    <row r="74" spans="1:7" ht="12.75">
      <c r="A74" s="100">
        <v>218134</v>
      </c>
      <c r="B74" s="6" t="s">
        <v>429</v>
      </c>
      <c r="C74" s="117">
        <v>100000</v>
      </c>
      <c r="D74" t="s">
        <v>966</v>
      </c>
      <c r="E74" s="117">
        <v>240500</v>
      </c>
      <c r="F74" s="117">
        <v>10</v>
      </c>
      <c r="G74" t="s">
        <v>1096</v>
      </c>
    </row>
    <row r="75" spans="1:7" ht="12.75">
      <c r="A75" s="100">
        <v>218135</v>
      </c>
      <c r="B75" s="6" t="s">
        <v>429</v>
      </c>
      <c r="C75" s="117">
        <v>100000</v>
      </c>
      <c r="D75" t="s">
        <v>966</v>
      </c>
      <c r="E75" s="117">
        <v>200020</v>
      </c>
      <c r="F75" s="117">
        <v>10</v>
      </c>
      <c r="G75" t="s">
        <v>1076</v>
      </c>
    </row>
    <row r="76" spans="1:7" ht="12.75">
      <c r="A76" s="100">
        <v>218136</v>
      </c>
      <c r="B76" s="6" t="s">
        <v>429</v>
      </c>
      <c r="C76" s="117">
        <v>100000</v>
      </c>
      <c r="D76" t="s">
        <v>966</v>
      </c>
      <c r="E76" s="117">
        <v>200030</v>
      </c>
      <c r="F76" s="117">
        <v>10</v>
      </c>
      <c r="G76" t="s">
        <v>126</v>
      </c>
    </row>
    <row r="77" spans="1:7" ht="12.75">
      <c r="A77" s="100">
        <v>218137</v>
      </c>
      <c r="B77" s="6" t="s">
        <v>967</v>
      </c>
      <c r="C77" s="117">
        <v>105000</v>
      </c>
      <c r="D77" t="s">
        <v>967</v>
      </c>
      <c r="E77" s="117">
        <v>200050</v>
      </c>
      <c r="F77" s="117">
        <v>10</v>
      </c>
      <c r="G77" t="s">
        <v>127</v>
      </c>
    </row>
    <row r="78" spans="1:7" ht="12.75">
      <c r="A78" s="100">
        <v>218138</v>
      </c>
      <c r="B78" s="6" t="s">
        <v>967</v>
      </c>
      <c r="C78" s="117">
        <v>105000</v>
      </c>
      <c r="D78" t="s">
        <v>967</v>
      </c>
      <c r="E78" s="117">
        <v>200060</v>
      </c>
      <c r="F78" s="117">
        <v>10</v>
      </c>
      <c r="G78" t="s">
        <v>128</v>
      </c>
    </row>
    <row r="79" spans="1:7" ht="12.75">
      <c r="A79" s="100">
        <v>218139</v>
      </c>
      <c r="B79" s="6" t="s">
        <v>429</v>
      </c>
      <c r="C79" s="117">
        <v>100000</v>
      </c>
      <c r="D79" t="s">
        <v>966</v>
      </c>
      <c r="E79" s="117">
        <v>408881</v>
      </c>
      <c r="F79" s="117">
        <v>10</v>
      </c>
      <c r="G79" t="s">
        <v>125</v>
      </c>
    </row>
    <row r="80" spans="1:7" ht="12.75">
      <c r="A80" s="100">
        <v>218140</v>
      </c>
      <c r="B80" s="6" t="s">
        <v>429</v>
      </c>
      <c r="C80" s="117">
        <v>100000</v>
      </c>
      <c r="D80" t="s">
        <v>966</v>
      </c>
      <c r="E80" s="117">
        <v>220020</v>
      </c>
      <c r="F80" s="117">
        <v>10</v>
      </c>
      <c r="G80" t="s">
        <v>1085</v>
      </c>
    </row>
    <row r="81" spans="1:7" ht="12.75">
      <c r="A81" s="100">
        <v>218141</v>
      </c>
      <c r="B81" s="6" t="s">
        <v>429</v>
      </c>
      <c r="C81" s="117">
        <v>100000</v>
      </c>
      <c r="D81" t="s">
        <v>966</v>
      </c>
      <c r="E81" s="117">
        <v>250010</v>
      </c>
      <c r="F81" s="117">
        <v>10</v>
      </c>
      <c r="G81" t="s">
        <v>460</v>
      </c>
    </row>
    <row r="82" spans="1:7" ht="12.75">
      <c r="A82" s="100">
        <v>219110</v>
      </c>
      <c r="B82" s="6" t="s">
        <v>429</v>
      </c>
      <c r="C82" s="117">
        <v>100000</v>
      </c>
      <c r="D82" t="s">
        <v>966</v>
      </c>
      <c r="E82" s="117">
        <v>290010</v>
      </c>
      <c r="F82" s="117">
        <v>10</v>
      </c>
      <c r="G82" t="s">
        <v>129</v>
      </c>
    </row>
    <row r="83" spans="1:7" ht="12.75">
      <c r="A83" s="100">
        <v>219120</v>
      </c>
      <c r="B83" s="6" t="s">
        <v>429</v>
      </c>
      <c r="C83" s="117">
        <v>100000</v>
      </c>
      <c r="D83" t="s">
        <v>966</v>
      </c>
      <c r="E83" s="117">
        <v>408881</v>
      </c>
      <c r="F83" s="117">
        <v>10</v>
      </c>
      <c r="G83" t="s">
        <v>125</v>
      </c>
    </row>
    <row r="84" spans="1:7" ht="12.75">
      <c r="A84" s="100">
        <v>219123</v>
      </c>
      <c r="B84" s="6" t="s">
        <v>429</v>
      </c>
      <c r="C84" s="117">
        <v>100000</v>
      </c>
      <c r="D84" t="s">
        <v>966</v>
      </c>
      <c r="E84" s="117">
        <v>408881</v>
      </c>
      <c r="F84" s="117">
        <v>10</v>
      </c>
      <c r="G84" t="s">
        <v>125</v>
      </c>
    </row>
    <row r="85" spans="1:7" ht="12.75">
      <c r="A85" s="100">
        <v>219130</v>
      </c>
      <c r="B85" s="6" t="s">
        <v>429</v>
      </c>
      <c r="C85" s="117">
        <v>100000</v>
      </c>
      <c r="D85" t="s">
        <v>966</v>
      </c>
      <c r="E85" s="117">
        <v>408881</v>
      </c>
      <c r="F85" s="117">
        <v>10</v>
      </c>
      <c r="G85" t="s">
        <v>125</v>
      </c>
    </row>
    <row r="86" spans="1:7" ht="12.75">
      <c r="A86" s="100">
        <v>219140</v>
      </c>
      <c r="B86" s="6" t="s">
        <v>429</v>
      </c>
      <c r="C86" s="117">
        <v>100000</v>
      </c>
      <c r="D86" t="s">
        <v>966</v>
      </c>
      <c r="E86" s="117">
        <v>408881</v>
      </c>
      <c r="F86" s="117">
        <v>10</v>
      </c>
      <c r="G86" t="s">
        <v>125</v>
      </c>
    </row>
    <row r="87" spans="1:7" ht="12.75">
      <c r="A87" s="100">
        <v>219250</v>
      </c>
      <c r="B87" s="6" t="s">
        <v>429</v>
      </c>
      <c r="C87" s="117">
        <v>100000</v>
      </c>
      <c r="D87" t="s">
        <v>966</v>
      </c>
      <c r="E87" s="117">
        <v>408881</v>
      </c>
      <c r="F87" s="117">
        <v>10</v>
      </c>
      <c r="G87" t="s">
        <v>125</v>
      </c>
    </row>
    <row r="88" spans="1:7" ht="12.75">
      <c r="A88" s="100">
        <v>221120</v>
      </c>
      <c r="B88" s="6" t="s">
        <v>429</v>
      </c>
      <c r="C88" s="117">
        <v>100000</v>
      </c>
      <c r="D88" t="s">
        <v>966</v>
      </c>
      <c r="E88" s="117">
        <v>408882</v>
      </c>
      <c r="F88" s="117">
        <v>20</v>
      </c>
      <c r="G88" t="s">
        <v>125</v>
      </c>
    </row>
    <row r="89" spans="1:7" ht="12.75">
      <c r="A89" s="100">
        <v>222100</v>
      </c>
      <c r="B89" s="6" t="s">
        <v>429</v>
      </c>
      <c r="C89" s="117">
        <v>100000</v>
      </c>
      <c r="D89" t="s">
        <v>966</v>
      </c>
      <c r="E89" s="117">
        <v>242020</v>
      </c>
      <c r="F89" s="117">
        <v>10</v>
      </c>
      <c r="G89" t="s">
        <v>130</v>
      </c>
    </row>
    <row r="90" spans="1:7" ht="12.75">
      <c r="A90" s="100">
        <v>222150</v>
      </c>
      <c r="B90" s="6" t="s">
        <v>429</v>
      </c>
      <c r="C90" s="117">
        <v>100000</v>
      </c>
      <c r="D90" t="s">
        <v>966</v>
      </c>
      <c r="E90" s="117">
        <v>120050</v>
      </c>
      <c r="F90" s="117">
        <v>20</v>
      </c>
      <c r="G90" t="s">
        <v>271</v>
      </c>
    </row>
    <row r="91" spans="1:7" ht="12.75">
      <c r="A91" s="100">
        <v>222170</v>
      </c>
      <c r="B91" s="6" t="s">
        <v>429</v>
      </c>
      <c r="C91" s="117">
        <v>100000</v>
      </c>
      <c r="D91" t="s">
        <v>966</v>
      </c>
      <c r="E91" s="117">
        <v>120040</v>
      </c>
      <c r="F91" s="117">
        <v>20</v>
      </c>
      <c r="G91" t="s">
        <v>270</v>
      </c>
    </row>
    <row r="92" spans="1:7" ht="12.75">
      <c r="A92" s="100">
        <v>222190</v>
      </c>
      <c r="B92" s="6" t="s">
        <v>429</v>
      </c>
      <c r="C92" s="117">
        <v>100000</v>
      </c>
      <c r="D92" t="s">
        <v>966</v>
      </c>
      <c r="E92" s="117">
        <v>408882</v>
      </c>
      <c r="F92" s="117">
        <v>20</v>
      </c>
      <c r="G92" t="s">
        <v>125</v>
      </c>
    </row>
    <row r="93" spans="1:7" ht="12.75">
      <c r="A93" s="100">
        <v>231110</v>
      </c>
      <c r="B93" s="6" t="s">
        <v>429</v>
      </c>
      <c r="C93" s="117">
        <v>100000</v>
      </c>
      <c r="D93" t="s">
        <v>966</v>
      </c>
      <c r="E93" s="117">
        <v>210040</v>
      </c>
      <c r="F93" s="117">
        <v>10</v>
      </c>
      <c r="G93" t="s">
        <v>131</v>
      </c>
    </row>
    <row r="94" spans="1:7" ht="12.75">
      <c r="A94" s="100">
        <v>231120</v>
      </c>
      <c r="B94" s="6" t="s">
        <v>429</v>
      </c>
      <c r="C94" s="117">
        <v>100000</v>
      </c>
      <c r="D94" t="s">
        <v>966</v>
      </c>
      <c r="E94" s="117">
        <v>408883</v>
      </c>
      <c r="F94" s="117">
        <v>30</v>
      </c>
      <c r="G94" t="s">
        <v>125</v>
      </c>
    </row>
    <row r="95" spans="1:7" ht="12.75">
      <c r="A95" s="100">
        <v>232110</v>
      </c>
      <c r="B95" s="6" t="s">
        <v>429</v>
      </c>
      <c r="C95" s="117">
        <v>100000</v>
      </c>
      <c r="D95" t="s">
        <v>966</v>
      </c>
      <c r="E95" s="117">
        <v>260030</v>
      </c>
      <c r="F95" s="117">
        <v>10</v>
      </c>
      <c r="G95" t="s">
        <v>317</v>
      </c>
    </row>
    <row r="96" spans="1:7" ht="12.75">
      <c r="A96" s="100">
        <v>232130</v>
      </c>
      <c r="B96" s="6" t="s">
        <v>429</v>
      </c>
      <c r="C96" s="117">
        <v>100000</v>
      </c>
      <c r="D96" t="s">
        <v>966</v>
      </c>
      <c r="E96" s="117">
        <v>221050</v>
      </c>
      <c r="F96" s="117">
        <v>10</v>
      </c>
      <c r="G96" t="s">
        <v>1086</v>
      </c>
    </row>
    <row r="97" spans="1:7" ht="12.75">
      <c r="A97" s="100">
        <v>232140</v>
      </c>
      <c r="B97" s="6" t="s">
        <v>429</v>
      </c>
      <c r="C97" s="117">
        <v>100000</v>
      </c>
      <c r="D97" t="s">
        <v>966</v>
      </c>
      <c r="E97" s="117">
        <v>408883</v>
      </c>
      <c r="F97" s="117">
        <v>30</v>
      </c>
      <c r="G97" t="s">
        <v>125</v>
      </c>
    </row>
    <row r="98" spans="1:7" ht="12.75">
      <c r="A98" s="100">
        <v>232160</v>
      </c>
      <c r="B98" s="6" t="s">
        <v>429</v>
      </c>
      <c r="C98" s="117">
        <v>100000</v>
      </c>
      <c r="D98" t="s">
        <v>966</v>
      </c>
      <c r="E98" s="117">
        <v>130020</v>
      </c>
      <c r="F98" s="117">
        <v>30</v>
      </c>
      <c r="G98" t="s">
        <v>324</v>
      </c>
    </row>
    <row r="99" spans="1:7" ht="12.75">
      <c r="A99" s="100">
        <v>240000</v>
      </c>
      <c r="B99" s="6" t="s">
        <v>429</v>
      </c>
      <c r="C99" s="117">
        <v>100000</v>
      </c>
      <c r="D99" t="s">
        <v>966</v>
      </c>
      <c r="E99" s="117">
        <v>290020</v>
      </c>
      <c r="F99" s="117">
        <v>40</v>
      </c>
      <c r="G99" t="s">
        <v>132</v>
      </c>
    </row>
    <row r="100" spans="1:7" ht="12.75">
      <c r="A100" s="100">
        <v>240544</v>
      </c>
      <c r="B100" s="6" t="s">
        <v>428</v>
      </c>
      <c r="C100" s="117">
        <v>240544</v>
      </c>
      <c r="D100" t="s">
        <v>325</v>
      </c>
      <c r="E100" s="117">
        <v>241040</v>
      </c>
      <c r="F100" s="117">
        <v>20</v>
      </c>
      <c r="G100" t="s">
        <v>115</v>
      </c>
    </row>
    <row r="101" spans="1:7" ht="12.75">
      <c r="A101" s="100">
        <v>241000</v>
      </c>
      <c r="B101" s="6" t="s">
        <v>967</v>
      </c>
      <c r="C101" s="117">
        <v>105000</v>
      </c>
      <c r="D101" t="s">
        <v>967</v>
      </c>
      <c r="E101" s="117">
        <v>408884</v>
      </c>
      <c r="F101" s="117">
        <v>40</v>
      </c>
      <c r="G101" t="s">
        <v>125</v>
      </c>
    </row>
    <row r="102" spans="1:7" ht="12.75">
      <c r="A102" s="100">
        <v>241110</v>
      </c>
      <c r="B102" s="6" t="s">
        <v>429</v>
      </c>
      <c r="C102" s="117">
        <v>100000</v>
      </c>
      <c r="D102" t="s">
        <v>966</v>
      </c>
      <c r="E102" s="117">
        <v>294000</v>
      </c>
      <c r="F102" s="117">
        <v>40</v>
      </c>
      <c r="G102" t="s">
        <v>319</v>
      </c>
    </row>
    <row r="103" spans="1:7" ht="12.75">
      <c r="A103" s="100">
        <v>241120</v>
      </c>
      <c r="B103" s="6" t="s">
        <v>429</v>
      </c>
      <c r="C103" s="117">
        <v>100000</v>
      </c>
      <c r="D103" t="s">
        <v>966</v>
      </c>
      <c r="E103" s="117">
        <v>408884</v>
      </c>
      <c r="F103" s="117">
        <v>40</v>
      </c>
      <c r="G103" t="s">
        <v>125</v>
      </c>
    </row>
    <row r="104" spans="1:7" ht="12.75">
      <c r="A104" s="100">
        <v>241125</v>
      </c>
      <c r="B104" s="6" t="s">
        <v>967</v>
      </c>
      <c r="C104" s="117">
        <v>105000</v>
      </c>
      <c r="D104" t="s">
        <v>967</v>
      </c>
      <c r="E104" s="117">
        <v>252030</v>
      </c>
      <c r="F104" s="117">
        <v>40</v>
      </c>
      <c r="G104" t="s">
        <v>120</v>
      </c>
    </row>
    <row r="105" spans="1:7" ht="12.75">
      <c r="A105" s="100">
        <v>241130</v>
      </c>
      <c r="B105" s="6" t="s">
        <v>967</v>
      </c>
      <c r="C105" s="117">
        <v>105000</v>
      </c>
      <c r="D105" t="s">
        <v>967</v>
      </c>
      <c r="E105" s="117">
        <v>210090</v>
      </c>
      <c r="F105" s="117">
        <v>40</v>
      </c>
      <c r="G105" t="s">
        <v>446</v>
      </c>
    </row>
    <row r="106" spans="1:7" ht="12.75">
      <c r="A106" s="100">
        <v>241140</v>
      </c>
      <c r="B106" s="6" t="s">
        <v>967</v>
      </c>
      <c r="C106" s="117">
        <v>105000</v>
      </c>
      <c r="D106" t="s">
        <v>967</v>
      </c>
      <c r="E106" s="117">
        <v>242000</v>
      </c>
      <c r="F106" s="117">
        <v>40</v>
      </c>
      <c r="G106" t="s">
        <v>1103</v>
      </c>
    </row>
    <row r="107" spans="1:7" ht="12.75">
      <c r="A107" s="100">
        <v>241150</v>
      </c>
      <c r="B107" s="6" t="s">
        <v>967</v>
      </c>
      <c r="C107" s="117">
        <v>105000</v>
      </c>
      <c r="D107" t="s">
        <v>967</v>
      </c>
      <c r="E107" s="117">
        <v>252020</v>
      </c>
      <c r="F107" s="117">
        <v>40</v>
      </c>
      <c r="G107" t="s">
        <v>1109</v>
      </c>
    </row>
    <row r="108" spans="1:7" ht="12.75">
      <c r="A108" s="100">
        <v>241155</v>
      </c>
      <c r="B108" s="6" t="s">
        <v>967</v>
      </c>
      <c r="C108" s="117">
        <v>105000</v>
      </c>
      <c r="D108" t="s">
        <v>967</v>
      </c>
      <c r="E108" s="117">
        <v>252000</v>
      </c>
      <c r="F108" s="117">
        <v>40</v>
      </c>
      <c r="G108" t="s">
        <v>1107</v>
      </c>
    </row>
    <row r="109" spans="1:7" ht="12.75">
      <c r="A109" s="100">
        <v>241160</v>
      </c>
      <c r="B109" s="6" t="s">
        <v>967</v>
      </c>
      <c r="C109" s="117">
        <v>105000</v>
      </c>
      <c r="D109" t="s">
        <v>967</v>
      </c>
      <c r="E109" s="117">
        <v>252010</v>
      </c>
      <c r="F109" s="117">
        <v>40</v>
      </c>
      <c r="G109" t="s">
        <v>1108</v>
      </c>
    </row>
    <row r="110" spans="1:7" ht="12.75">
      <c r="A110" s="100">
        <v>241170</v>
      </c>
      <c r="B110" s="6" t="s">
        <v>967</v>
      </c>
      <c r="C110" s="117">
        <v>105000</v>
      </c>
      <c r="D110" t="s">
        <v>967</v>
      </c>
      <c r="E110" s="117">
        <v>253010</v>
      </c>
      <c r="F110" s="117">
        <v>40</v>
      </c>
      <c r="G110" t="s">
        <v>1110</v>
      </c>
    </row>
    <row r="111" spans="1:7" ht="12.75">
      <c r="A111" s="100">
        <v>241180</v>
      </c>
      <c r="B111" s="6" t="s">
        <v>967</v>
      </c>
      <c r="C111" s="117">
        <v>105000</v>
      </c>
      <c r="D111" t="s">
        <v>967</v>
      </c>
      <c r="E111" s="117">
        <v>253020</v>
      </c>
      <c r="F111" s="117">
        <v>40</v>
      </c>
      <c r="G111" t="s">
        <v>1111</v>
      </c>
    </row>
    <row r="112" spans="1:7" ht="12.75">
      <c r="A112" s="100">
        <v>241190</v>
      </c>
      <c r="B112" s="6" t="s">
        <v>967</v>
      </c>
      <c r="C112" s="117">
        <v>105000</v>
      </c>
      <c r="D112" t="s">
        <v>967</v>
      </c>
      <c r="E112" s="117">
        <v>251030</v>
      </c>
      <c r="F112" s="117">
        <v>40</v>
      </c>
      <c r="G112" t="s">
        <v>1106</v>
      </c>
    </row>
    <row r="113" spans="1:7" ht="12.75">
      <c r="A113" s="100">
        <v>242040</v>
      </c>
      <c r="B113" s="6" t="s">
        <v>969</v>
      </c>
      <c r="C113" s="117">
        <v>114222</v>
      </c>
      <c r="D113" t="s">
        <v>885</v>
      </c>
      <c r="E113" s="117">
        <v>242040</v>
      </c>
      <c r="F113" s="117">
        <v>10</v>
      </c>
      <c r="G113" t="s">
        <v>122</v>
      </c>
    </row>
    <row r="114" spans="1:7" ht="12.75">
      <c r="A114" s="100">
        <v>243110</v>
      </c>
      <c r="B114" s="6" t="s">
        <v>429</v>
      </c>
      <c r="C114" s="117">
        <v>100000</v>
      </c>
      <c r="D114" t="s">
        <v>966</v>
      </c>
      <c r="E114" s="117">
        <v>600044</v>
      </c>
      <c r="F114" s="117">
        <v>60</v>
      </c>
      <c r="G114" t="s">
        <v>97</v>
      </c>
    </row>
    <row r="115" spans="1:7" ht="12.75">
      <c r="A115" s="100">
        <v>245160</v>
      </c>
      <c r="B115" s="6" t="s">
        <v>429</v>
      </c>
      <c r="C115" s="117">
        <v>100000</v>
      </c>
      <c r="D115" t="s">
        <v>966</v>
      </c>
      <c r="E115" s="117">
        <v>231010</v>
      </c>
      <c r="F115" s="117">
        <v>10</v>
      </c>
      <c r="G115" t="s">
        <v>95</v>
      </c>
    </row>
    <row r="116" spans="1:7" ht="12.75">
      <c r="A116" s="100">
        <v>245170</v>
      </c>
      <c r="B116" s="6" t="s">
        <v>429</v>
      </c>
      <c r="C116" s="117">
        <v>100000</v>
      </c>
      <c r="D116" t="s">
        <v>966</v>
      </c>
      <c r="E116" s="117">
        <v>300040</v>
      </c>
      <c r="F116" s="117">
        <v>50</v>
      </c>
      <c r="G116" t="s">
        <v>1122</v>
      </c>
    </row>
    <row r="117" spans="1:7" ht="12.75">
      <c r="A117" s="100">
        <v>245180</v>
      </c>
      <c r="B117" s="6" t="s">
        <v>429</v>
      </c>
      <c r="C117" s="117">
        <v>100000</v>
      </c>
      <c r="D117" t="s">
        <v>966</v>
      </c>
      <c r="E117" s="117">
        <v>300050</v>
      </c>
      <c r="F117" s="117">
        <v>50</v>
      </c>
      <c r="G117" t="s">
        <v>963</v>
      </c>
    </row>
    <row r="118" spans="1:7" ht="12.75">
      <c r="A118" s="100">
        <v>245210</v>
      </c>
      <c r="B118" s="6" t="s">
        <v>429</v>
      </c>
      <c r="C118" s="117">
        <v>100000</v>
      </c>
      <c r="D118" t="s">
        <v>966</v>
      </c>
      <c r="E118" s="117">
        <v>300060</v>
      </c>
      <c r="F118" s="117">
        <v>50</v>
      </c>
      <c r="G118" t="s">
        <v>964</v>
      </c>
    </row>
    <row r="119" spans="1:7" ht="12.75">
      <c r="A119" s="100">
        <v>245230</v>
      </c>
      <c r="B119" s="6" t="s">
        <v>429</v>
      </c>
      <c r="C119" s="117">
        <v>100000</v>
      </c>
      <c r="D119" t="s">
        <v>966</v>
      </c>
      <c r="E119" s="117">
        <v>241011</v>
      </c>
      <c r="F119" s="117">
        <v>10</v>
      </c>
      <c r="G119" t="s">
        <v>1098</v>
      </c>
    </row>
    <row r="120" spans="1:7" ht="12.75">
      <c r="A120" s="100">
        <v>245250</v>
      </c>
      <c r="B120" s="6" t="s">
        <v>429</v>
      </c>
      <c r="C120" s="117">
        <v>100000</v>
      </c>
      <c r="D120" t="s">
        <v>966</v>
      </c>
      <c r="E120" s="117">
        <v>296000</v>
      </c>
      <c r="F120" s="117">
        <v>40</v>
      </c>
      <c r="G120" t="s">
        <v>1117</v>
      </c>
    </row>
    <row r="121" spans="1:7" ht="12.75">
      <c r="A121" s="100">
        <v>245252</v>
      </c>
      <c r="B121" s="6" t="s">
        <v>429</v>
      </c>
      <c r="C121" s="117">
        <v>100000</v>
      </c>
      <c r="D121" t="s">
        <v>966</v>
      </c>
      <c r="E121" s="117">
        <v>296010</v>
      </c>
      <c r="F121" s="117">
        <v>10</v>
      </c>
      <c r="G121" t="s">
        <v>133</v>
      </c>
    </row>
    <row r="122" spans="1:7" ht="12.75">
      <c r="A122" s="100">
        <v>245300</v>
      </c>
      <c r="B122" s="6" t="s">
        <v>429</v>
      </c>
      <c r="C122" s="117">
        <v>100000</v>
      </c>
      <c r="D122" t="s">
        <v>966</v>
      </c>
      <c r="E122" s="117">
        <v>260010</v>
      </c>
      <c r="F122" s="117">
        <v>10</v>
      </c>
      <c r="G122" t="s">
        <v>463</v>
      </c>
    </row>
    <row r="123" spans="1:7" ht="12.75">
      <c r="A123" s="100">
        <v>246110</v>
      </c>
      <c r="B123" s="6" t="s">
        <v>429</v>
      </c>
      <c r="C123" s="117">
        <v>100000</v>
      </c>
      <c r="D123" t="s">
        <v>966</v>
      </c>
      <c r="E123" s="117">
        <v>230000</v>
      </c>
      <c r="F123" s="117">
        <v>40</v>
      </c>
      <c r="G123" t="s">
        <v>1089</v>
      </c>
    </row>
    <row r="124" spans="1:7" ht="12.75">
      <c r="A124" s="100">
        <v>246115</v>
      </c>
      <c r="B124" s="6" t="s">
        <v>429</v>
      </c>
      <c r="C124" s="117">
        <v>100000</v>
      </c>
      <c r="D124" t="s">
        <v>966</v>
      </c>
      <c r="E124" s="117">
        <v>231000</v>
      </c>
      <c r="F124" s="117">
        <v>40</v>
      </c>
      <c r="G124" t="s">
        <v>453</v>
      </c>
    </row>
    <row r="125" spans="1:7" ht="12.75">
      <c r="A125" s="100">
        <v>246117</v>
      </c>
      <c r="B125" s="6" t="s">
        <v>429</v>
      </c>
      <c r="C125" s="117">
        <v>100000</v>
      </c>
      <c r="D125" t="s">
        <v>966</v>
      </c>
      <c r="E125" s="117">
        <v>232000</v>
      </c>
      <c r="F125" s="117">
        <v>40</v>
      </c>
      <c r="G125" t="s">
        <v>454</v>
      </c>
    </row>
    <row r="126" spans="1:7" ht="12.75">
      <c r="A126" s="100">
        <v>246119</v>
      </c>
      <c r="B126" s="6" t="s">
        <v>429</v>
      </c>
      <c r="C126" s="117">
        <v>100000</v>
      </c>
      <c r="D126" t="s">
        <v>966</v>
      </c>
      <c r="E126" s="117">
        <v>233000</v>
      </c>
      <c r="F126" s="117">
        <v>40</v>
      </c>
      <c r="G126" t="s">
        <v>1094</v>
      </c>
    </row>
    <row r="127" spans="1:7" ht="12.75">
      <c r="A127" s="100">
        <v>246120</v>
      </c>
      <c r="B127" s="6" t="s">
        <v>429</v>
      </c>
      <c r="C127" s="117">
        <v>100000</v>
      </c>
      <c r="D127" t="s">
        <v>966</v>
      </c>
      <c r="E127" s="117">
        <v>210000</v>
      </c>
      <c r="F127" s="117">
        <v>40</v>
      </c>
      <c r="G127" t="s">
        <v>1078</v>
      </c>
    </row>
    <row r="128" spans="1:7" ht="12.75">
      <c r="A128" s="100">
        <v>246130</v>
      </c>
      <c r="B128" s="6" t="s">
        <v>429</v>
      </c>
      <c r="C128" s="117">
        <v>100000</v>
      </c>
      <c r="D128" t="s">
        <v>966</v>
      </c>
      <c r="E128" s="117">
        <v>220000</v>
      </c>
      <c r="F128" s="117">
        <v>40</v>
      </c>
      <c r="G128" t="s">
        <v>1083</v>
      </c>
    </row>
    <row r="129" spans="1:7" ht="12.75">
      <c r="A129" s="100">
        <v>246133</v>
      </c>
      <c r="B129" s="6" t="s">
        <v>429</v>
      </c>
      <c r="C129" s="117">
        <v>100000</v>
      </c>
      <c r="D129" t="s">
        <v>966</v>
      </c>
      <c r="E129" s="117">
        <v>222000</v>
      </c>
      <c r="F129" s="117">
        <v>40</v>
      </c>
      <c r="G129" t="s">
        <v>450</v>
      </c>
    </row>
    <row r="130" spans="1:7" ht="12.75">
      <c r="A130" s="100">
        <v>246135</v>
      </c>
      <c r="B130" s="6" t="s">
        <v>429</v>
      </c>
      <c r="C130" s="117">
        <v>100000</v>
      </c>
      <c r="D130" t="s">
        <v>966</v>
      </c>
      <c r="E130" s="117">
        <v>221000</v>
      </c>
      <c r="F130" s="117">
        <v>40</v>
      </c>
      <c r="G130" t="s">
        <v>447</v>
      </c>
    </row>
    <row r="131" spans="1:7" ht="12.75">
      <c r="A131" s="100">
        <v>246140</v>
      </c>
      <c r="B131" s="6" t="s">
        <v>429</v>
      </c>
      <c r="C131" s="117">
        <v>100000</v>
      </c>
      <c r="D131" t="s">
        <v>966</v>
      </c>
      <c r="E131" s="117">
        <v>290000</v>
      </c>
      <c r="F131" s="117">
        <v>40</v>
      </c>
      <c r="G131" t="s">
        <v>1114</v>
      </c>
    </row>
    <row r="132" spans="1:7" ht="12.75">
      <c r="A132" s="100">
        <v>246145</v>
      </c>
      <c r="B132" s="6" t="s">
        <v>967</v>
      </c>
      <c r="C132" s="117">
        <v>105000</v>
      </c>
      <c r="D132" t="s">
        <v>967</v>
      </c>
      <c r="E132" s="117">
        <v>252000</v>
      </c>
      <c r="F132" s="117">
        <v>40</v>
      </c>
      <c r="G132" t="s">
        <v>1107</v>
      </c>
    </row>
    <row r="133" spans="1:7" ht="12.75">
      <c r="A133" s="100">
        <v>246150</v>
      </c>
      <c r="B133" s="6" t="s">
        <v>429</v>
      </c>
      <c r="C133" s="117">
        <v>100000</v>
      </c>
      <c r="D133" t="s">
        <v>966</v>
      </c>
      <c r="E133" s="117">
        <v>240000</v>
      </c>
      <c r="F133" s="117">
        <v>40</v>
      </c>
      <c r="G133" t="s">
        <v>457</v>
      </c>
    </row>
    <row r="134" spans="1:7" ht="12.75">
      <c r="A134" s="100">
        <v>246155</v>
      </c>
      <c r="B134" s="6" t="s">
        <v>967</v>
      </c>
      <c r="C134" s="117">
        <v>105000</v>
      </c>
      <c r="D134" t="s">
        <v>967</v>
      </c>
      <c r="E134" s="117">
        <v>242000</v>
      </c>
      <c r="F134" s="117">
        <v>40</v>
      </c>
      <c r="G134" t="s">
        <v>1103</v>
      </c>
    </row>
    <row r="135" spans="1:7" ht="12.75">
      <c r="A135" s="100">
        <v>246160</v>
      </c>
      <c r="B135" s="6" t="s">
        <v>429</v>
      </c>
      <c r="C135" s="117">
        <v>100000</v>
      </c>
      <c r="D135" t="s">
        <v>966</v>
      </c>
      <c r="E135" s="117">
        <v>241010</v>
      </c>
      <c r="F135" s="117">
        <v>40</v>
      </c>
      <c r="G135" t="s">
        <v>1097</v>
      </c>
    </row>
    <row r="136" spans="1:7" ht="12.75">
      <c r="A136" s="100">
        <v>246170</v>
      </c>
      <c r="B136" s="6" t="s">
        <v>429</v>
      </c>
      <c r="C136" s="117">
        <v>100000</v>
      </c>
      <c r="D136" t="s">
        <v>966</v>
      </c>
      <c r="E136" s="117">
        <v>260000</v>
      </c>
      <c r="F136" s="117">
        <v>40</v>
      </c>
      <c r="G136" t="s">
        <v>1113</v>
      </c>
    </row>
    <row r="137" spans="1:7" ht="12.75">
      <c r="A137" s="100">
        <v>246180</v>
      </c>
      <c r="B137" s="6" t="s">
        <v>429</v>
      </c>
      <c r="C137" s="117">
        <v>100000</v>
      </c>
      <c r="D137" t="s">
        <v>966</v>
      </c>
      <c r="E137" s="117">
        <v>250000</v>
      </c>
      <c r="F137" s="117">
        <v>40</v>
      </c>
      <c r="G137" t="s">
        <v>459</v>
      </c>
    </row>
    <row r="138" spans="1:7" ht="12.75">
      <c r="A138" s="100">
        <v>246181</v>
      </c>
      <c r="B138" s="6" t="s">
        <v>429</v>
      </c>
      <c r="C138" s="117">
        <v>100000</v>
      </c>
      <c r="D138" t="s">
        <v>966</v>
      </c>
      <c r="E138" s="117">
        <v>260040</v>
      </c>
      <c r="F138" s="117">
        <v>10</v>
      </c>
      <c r="G138" t="s">
        <v>134</v>
      </c>
    </row>
    <row r="139" spans="1:7" ht="12.75">
      <c r="A139" s="100">
        <v>246182</v>
      </c>
      <c r="B139" s="6" t="s">
        <v>429</v>
      </c>
      <c r="C139" s="117">
        <v>100000</v>
      </c>
      <c r="D139" t="s">
        <v>966</v>
      </c>
      <c r="E139" s="117">
        <v>292010</v>
      </c>
      <c r="F139" s="117">
        <v>40</v>
      </c>
      <c r="G139" t="s">
        <v>318</v>
      </c>
    </row>
    <row r="140" spans="1:7" ht="12.75">
      <c r="A140" s="100">
        <v>246183</v>
      </c>
      <c r="B140" s="6" t="s">
        <v>429</v>
      </c>
      <c r="C140" s="117">
        <v>100000</v>
      </c>
      <c r="D140" t="s">
        <v>966</v>
      </c>
      <c r="E140" s="117">
        <v>251000</v>
      </c>
      <c r="F140" s="117">
        <v>40</v>
      </c>
      <c r="G140" t="s">
        <v>1104</v>
      </c>
    </row>
    <row r="141" spans="1:7" ht="12.75">
      <c r="A141" s="100">
        <v>246184</v>
      </c>
      <c r="B141" s="6" t="s">
        <v>429</v>
      </c>
      <c r="C141" s="117">
        <v>100000</v>
      </c>
      <c r="D141" t="s">
        <v>966</v>
      </c>
      <c r="E141" s="117">
        <v>253000</v>
      </c>
      <c r="F141" s="117">
        <v>40</v>
      </c>
      <c r="G141" t="s">
        <v>462</v>
      </c>
    </row>
    <row r="142" spans="1:7" ht="12.75">
      <c r="A142" s="100">
        <v>246188</v>
      </c>
      <c r="B142" s="6" t="s">
        <v>429</v>
      </c>
      <c r="C142" s="117">
        <v>100000</v>
      </c>
      <c r="D142" t="s">
        <v>966</v>
      </c>
      <c r="E142" s="117">
        <v>292030</v>
      </c>
      <c r="F142" s="117">
        <v>40</v>
      </c>
      <c r="G142" t="s">
        <v>135</v>
      </c>
    </row>
    <row r="143" spans="1:7" ht="12.75">
      <c r="A143" s="100">
        <v>246190</v>
      </c>
      <c r="B143" s="6" t="s">
        <v>429</v>
      </c>
      <c r="C143" s="117">
        <v>100000</v>
      </c>
      <c r="D143" t="s">
        <v>966</v>
      </c>
      <c r="E143" s="117">
        <v>292000</v>
      </c>
      <c r="F143" s="117">
        <v>40</v>
      </c>
      <c r="G143" t="s">
        <v>1115</v>
      </c>
    </row>
    <row r="144" spans="1:7" ht="12.75">
      <c r="A144" s="100">
        <v>246191</v>
      </c>
      <c r="B144" s="6" t="s">
        <v>429</v>
      </c>
      <c r="C144" s="117">
        <v>100000</v>
      </c>
      <c r="D144" t="s">
        <v>966</v>
      </c>
      <c r="E144" s="117">
        <v>292020</v>
      </c>
      <c r="F144" s="117">
        <v>40</v>
      </c>
      <c r="G144" t="s">
        <v>1116</v>
      </c>
    </row>
    <row r="145" spans="1:7" ht="12.75">
      <c r="A145" s="100">
        <v>246210</v>
      </c>
      <c r="B145" s="6" t="s">
        <v>429</v>
      </c>
      <c r="C145" s="117">
        <v>100000</v>
      </c>
      <c r="D145" t="s">
        <v>966</v>
      </c>
      <c r="E145" s="117">
        <v>408884</v>
      </c>
      <c r="F145" s="117">
        <v>40</v>
      </c>
      <c r="G145" t="s">
        <v>125</v>
      </c>
    </row>
    <row r="146" spans="1:7" ht="12.75">
      <c r="A146" s="100">
        <v>246220</v>
      </c>
      <c r="B146" s="6" t="s">
        <v>429</v>
      </c>
      <c r="C146" s="117">
        <v>100000</v>
      </c>
      <c r="D146" t="s">
        <v>966</v>
      </c>
      <c r="E146" s="117">
        <v>408884</v>
      </c>
      <c r="F146" s="117">
        <v>40</v>
      </c>
      <c r="G146" t="s">
        <v>125</v>
      </c>
    </row>
    <row r="147" spans="1:7" ht="12.75">
      <c r="A147" s="100">
        <v>246300</v>
      </c>
      <c r="B147" s="6" t="s">
        <v>429</v>
      </c>
      <c r="C147" s="117">
        <v>100000</v>
      </c>
      <c r="D147" t="s">
        <v>966</v>
      </c>
      <c r="E147" s="117">
        <v>408884</v>
      </c>
      <c r="F147" s="117">
        <v>40</v>
      </c>
      <c r="G147" t="s">
        <v>125</v>
      </c>
    </row>
    <row r="148" spans="1:7" ht="12.75">
      <c r="A148" s="100">
        <v>251100</v>
      </c>
      <c r="B148" s="6" t="s">
        <v>429</v>
      </c>
      <c r="C148" s="117">
        <v>100000</v>
      </c>
      <c r="D148" t="s">
        <v>966</v>
      </c>
      <c r="E148" s="117">
        <v>300010</v>
      </c>
      <c r="F148" s="117">
        <v>50</v>
      </c>
      <c r="G148" t="s">
        <v>1119</v>
      </c>
    </row>
    <row r="149" spans="1:7" ht="12.75">
      <c r="A149" s="100">
        <v>251110</v>
      </c>
      <c r="B149" s="6" t="s">
        <v>429</v>
      </c>
      <c r="C149" s="117">
        <v>100000</v>
      </c>
      <c r="D149" t="s">
        <v>966</v>
      </c>
      <c r="E149" s="117">
        <v>300020</v>
      </c>
      <c r="F149" s="117">
        <v>50</v>
      </c>
      <c r="G149" t="s">
        <v>1120</v>
      </c>
    </row>
    <row r="150" spans="1:7" ht="12.75">
      <c r="A150" s="100">
        <v>251120</v>
      </c>
      <c r="B150" s="6" t="s">
        <v>429</v>
      </c>
      <c r="C150" s="117">
        <v>100000</v>
      </c>
      <c r="D150" t="s">
        <v>966</v>
      </c>
      <c r="E150" s="117">
        <v>100020</v>
      </c>
      <c r="F150" s="117">
        <v>50</v>
      </c>
      <c r="G150" t="s">
        <v>136</v>
      </c>
    </row>
    <row r="151" spans="1:7" ht="12.75">
      <c r="A151" s="100">
        <v>251130</v>
      </c>
      <c r="B151" s="6" t="s">
        <v>429</v>
      </c>
      <c r="C151" s="117">
        <v>100000</v>
      </c>
      <c r="D151" t="s">
        <v>966</v>
      </c>
      <c r="E151" s="117">
        <v>300070</v>
      </c>
      <c r="F151" s="117">
        <v>50</v>
      </c>
      <c r="G151" t="s">
        <v>326</v>
      </c>
    </row>
    <row r="152" spans="1:7" ht="12.75">
      <c r="A152" s="100">
        <v>251140</v>
      </c>
      <c r="B152" s="6" t="s">
        <v>429</v>
      </c>
      <c r="C152" s="117">
        <v>100000</v>
      </c>
      <c r="D152" t="s">
        <v>966</v>
      </c>
      <c r="E152" s="117">
        <v>501010</v>
      </c>
      <c r="F152" s="117">
        <v>60</v>
      </c>
      <c r="G152" t="s">
        <v>320</v>
      </c>
    </row>
    <row r="153" spans="1:7" ht="12.75">
      <c r="A153" s="100">
        <v>251141</v>
      </c>
      <c r="B153" s="6" t="s">
        <v>429</v>
      </c>
      <c r="C153" s="117">
        <v>100000</v>
      </c>
      <c r="D153" t="s">
        <v>966</v>
      </c>
      <c r="E153" s="117">
        <v>501010</v>
      </c>
      <c r="F153" s="117">
        <v>60</v>
      </c>
      <c r="G153" t="s">
        <v>320</v>
      </c>
    </row>
    <row r="154" spans="1:7" ht="12.75">
      <c r="A154" s="100">
        <v>251142</v>
      </c>
      <c r="B154" s="6" t="s">
        <v>429</v>
      </c>
      <c r="C154" s="117">
        <v>100000</v>
      </c>
      <c r="D154" t="s">
        <v>966</v>
      </c>
      <c r="E154" s="117">
        <v>501010</v>
      </c>
      <c r="F154" s="117">
        <v>60</v>
      </c>
      <c r="G154" t="s">
        <v>320</v>
      </c>
    </row>
    <row r="155" spans="1:7" ht="12.75">
      <c r="A155" s="100">
        <v>251143</v>
      </c>
      <c r="B155" s="6" t="s">
        <v>429</v>
      </c>
      <c r="C155" s="117">
        <v>100000</v>
      </c>
      <c r="D155" t="s">
        <v>966</v>
      </c>
      <c r="E155" s="117">
        <v>500010</v>
      </c>
      <c r="F155" s="117">
        <v>60</v>
      </c>
      <c r="G155" t="s">
        <v>137</v>
      </c>
    </row>
    <row r="156" spans="1:7" ht="12.75">
      <c r="A156" s="100">
        <v>251150</v>
      </c>
      <c r="B156" s="6" t="s">
        <v>429</v>
      </c>
      <c r="C156" s="117">
        <v>100000</v>
      </c>
      <c r="D156" t="s">
        <v>966</v>
      </c>
      <c r="E156" s="117">
        <v>118020</v>
      </c>
      <c r="F156" s="117">
        <v>50</v>
      </c>
      <c r="G156" t="s">
        <v>245</v>
      </c>
    </row>
    <row r="157" spans="1:7" ht="12.75">
      <c r="A157" s="100">
        <v>251170</v>
      </c>
      <c r="B157" s="6" t="s">
        <v>429</v>
      </c>
      <c r="C157" s="117">
        <v>100000</v>
      </c>
      <c r="D157" t="s">
        <v>966</v>
      </c>
      <c r="E157" s="117">
        <v>301010</v>
      </c>
      <c r="F157" s="117">
        <v>50</v>
      </c>
      <c r="G157" t="s">
        <v>1123</v>
      </c>
    </row>
    <row r="158" spans="1:7" ht="12.75">
      <c r="A158" s="100">
        <v>251180</v>
      </c>
      <c r="B158" s="6" t="s">
        <v>429</v>
      </c>
      <c r="C158" s="117">
        <v>100000</v>
      </c>
      <c r="D158" t="s">
        <v>966</v>
      </c>
      <c r="E158" s="117">
        <v>301030</v>
      </c>
      <c r="F158" s="117">
        <v>50</v>
      </c>
      <c r="G158" t="s">
        <v>1124</v>
      </c>
    </row>
    <row r="159" spans="1:7" ht="12.75">
      <c r="A159" s="100">
        <v>251190</v>
      </c>
      <c r="B159" s="6" t="s">
        <v>429</v>
      </c>
      <c r="C159" s="117">
        <v>100000</v>
      </c>
      <c r="D159" t="s">
        <v>966</v>
      </c>
      <c r="E159" s="117">
        <v>409000</v>
      </c>
      <c r="F159" s="117">
        <v>50</v>
      </c>
      <c r="G159" t="s">
        <v>330</v>
      </c>
    </row>
    <row r="160" spans="1:7" ht="12.75">
      <c r="A160" s="100">
        <v>251200</v>
      </c>
      <c r="B160" s="6" t="s">
        <v>429</v>
      </c>
      <c r="C160" s="117">
        <v>100000</v>
      </c>
      <c r="D160" t="s">
        <v>966</v>
      </c>
      <c r="E160" s="117">
        <v>111000</v>
      </c>
      <c r="F160" s="117">
        <v>50</v>
      </c>
      <c r="G160" t="s">
        <v>256</v>
      </c>
    </row>
    <row r="161" spans="1:7" ht="12.75">
      <c r="A161" s="100">
        <v>251250</v>
      </c>
      <c r="B161" s="6" t="s">
        <v>429</v>
      </c>
      <c r="C161" s="117">
        <v>100000</v>
      </c>
      <c r="D161" t="s">
        <v>966</v>
      </c>
      <c r="E161" s="117">
        <v>408885</v>
      </c>
      <c r="F161" s="117">
        <v>50</v>
      </c>
      <c r="G161" t="s">
        <v>125</v>
      </c>
    </row>
    <row r="162" spans="1:7" ht="12.75">
      <c r="A162" s="100">
        <v>251350</v>
      </c>
      <c r="B162" s="6" t="s">
        <v>429</v>
      </c>
      <c r="C162" s="117">
        <v>100000</v>
      </c>
      <c r="D162" t="s">
        <v>966</v>
      </c>
      <c r="E162" s="117">
        <v>408885</v>
      </c>
      <c r="F162" s="117">
        <v>50</v>
      </c>
      <c r="G162" t="s">
        <v>125</v>
      </c>
    </row>
    <row r="163" spans="1:7" ht="12.75">
      <c r="A163" s="100">
        <v>253110</v>
      </c>
      <c r="B163" s="6" t="s">
        <v>429</v>
      </c>
      <c r="C163" s="117">
        <v>100000</v>
      </c>
      <c r="D163" t="s">
        <v>966</v>
      </c>
      <c r="E163" s="117">
        <v>301040</v>
      </c>
      <c r="F163" s="117">
        <v>50</v>
      </c>
      <c r="G163" t="s">
        <v>138</v>
      </c>
    </row>
    <row r="164" spans="1:7" ht="12.75">
      <c r="A164" s="100">
        <v>253120</v>
      </c>
      <c r="B164" s="6" t="s">
        <v>429</v>
      </c>
      <c r="C164" s="117">
        <v>100000</v>
      </c>
      <c r="D164" t="s">
        <v>966</v>
      </c>
      <c r="E164" s="117">
        <v>300030</v>
      </c>
      <c r="F164" s="117">
        <v>50</v>
      </c>
      <c r="G164" t="s">
        <v>1121</v>
      </c>
    </row>
    <row r="165" spans="1:7" ht="12.75">
      <c r="A165" s="100">
        <v>253130</v>
      </c>
      <c r="B165" s="6" t="s">
        <v>429</v>
      </c>
      <c r="C165" s="117">
        <v>100000</v>
      </c>
      <c r="D165" t="s">
        <v>966</v>
      </c>
      <c r="E165" s="117">
        <v>301050</v>
      </c>
      <c r="F165" s="117">
        <v>50</v>
      </c>
      <c r="G165" t="s">
        <v>139</v>
      </c>
    </row>
    <row r="166" spans="1:7" ht="12.75">
      <c r="A166" s="100">
        <v>254110</v>
      </c>
      <c r="B166" s="6" t="s">
        <v>429</v>
      </c>
      <c r="C166" s="117">
        <v>100000</v>
      </c>
      <c r="D166" t="s">
        <v>966</v>
      </c>
      <c r="E166" s="117">
        <v>503040</v>
      </c>
      <c r="F166" s="117">
        <v>50</v>
      </c>
      <c r="G166" t="s">
        <v>439</v>
      </c>
    </row>
    <row r="167" spans="1:7" ht="12.75">
      <c r="A167" s="100">
        <v>254111</v>
      </c>
      <c r="B167" s="6" t="s">
        <v>429</v>
      </c>
      <c r="C167" s="117">
        <v>100000</v>
      </c>
      <c r="D167" t="s">
        <v>966</v>
      </c>
      <c r="E167" s="117">
        <v>503030</v>
      </c>
      <c r="F167" s="117">
        <v>50</v>
      </c>
      <c r="G167" t="s">
        <v>327</v>
      </c>
    </row>
    <row r="168" spans="1:7" ht="12.75">
      <c r="A168" s="100">
        <v>255111</v>
      </c>
      <c r="B168" s="6" t="s">
        <v>429</v>
      </c>
      <c r="C168" s="117">
        <v>100000</v>
      </c>
      <c r="D168" t="s">
        <v>966</v>
      </c>
      <c r="E168" s="117">
        <v>503010</v>
      </c>
      <c r="F168" s="117">
        <v>50</v>
      </c>
      <c r="G168" t="s">
        <v>437</v>
      </c>
    </row>
    <row r="169" spans="1:7" ht="12.75">
      <c r="A169" s="100">
        <v>255112</v>
      </c>
      <c r="B169" s="6" t="s">
        <v>429</v>
      </c>
      <c r="C169" s="117">
        <v>100000</v>
      </c>
      <c r="D169" t="s">
        <v>966</v>
      </c>
      <c r="E169" s="117">
        <v>503050</v>
      </c>
      <c r="F169" s="117">
        <v>60</v>
      </c>
      <c r="G169" t="s">
        <v>440</v>
      </c>
    </row>
    <row r="170" spans="1:7" ht="12.75">
      <c r="A170" s="100">
        <v>255113</v>
      </c>
      <c r="B170" s="6" t="s">
        <v>429</v>
      </c>
      <c r="C170" s="117">
        <v>100000</v>
      </c>
      <c r="D170" t="s">
        <v>966</v>
      </c>
      <c r="E170" s="117">
        <v>503010</v>
      </c>
      <c r="F170" s="117">
        <v>50</v>
      </c>
      <c r="G170" t="s">
        <v>437</v>
      </c>
    </row>
    <row r="171" spans="1:7" ht="12.75">
      <c r="A171" s="100">
        <v>255114</v>
      </c>
      <c r="B171" s="6" t="s">
        <v>429</v>
      </c>
      <c r="C171" s="117">
        <v>100000</v>
      </c>
      <c r="D171" t="s">
        <v>966</v>
      </c>
      <c r="E171" s="117">
        <v>503000</v>
      </c>
      <c r="F171" s="117">
        <v>50</v>
      </c>
      <c r="G171" t="s">
        <v>321</v>
      </c>
    </row>
    <row r="172" spans="1:7" ht="12.75">
      <c r="A172" s="100">
        <v>255130</v>
      </c>
      <c r="B172" s="6" t="s">
        <v>429</v>
      </c>
      <c r="C172" s="117">
        <v>100000</v>
      </c>
      <c r="D172" t="s">
        <v>966</v>
      </c>
      <c r="E172" s="117">
        <v>408885</v>
      </c>
      <c r="F172" s="117">
        <v>50</v>
      </c>
      <c r="G172" t="s">
        <v>125</v>
      </c>
    </row>
    <row r="173" spans="1:7" ht="12.75">
      <c r="A173" s="100">
        <v>255140</v>
      </c>
      <c r="B173" s="6" t="s">
        <v>429</v>
      </c>
      <c r="C173" s="117">
        <v>100000</v>
      </c>
      <c r="D173" t="s">
        <v>966</v>
      </c>
      <c r="E173" s="117">
        <v>115000</v>
      </c>
      <c r="F173" s="117">
        <v>70</v>
      </c>
      <c r="G173" t="s">
        <v>140</v>
      </c>
    </row>
    <row r="174" spans="1:7" ht="12.75">
      <c r="A174" s="100">
        <v>256110</v>
      </c>
      <c r="B174" s="6" t="s">
        <v>429</v>
      </c>
      <c r="C174" s="117">
        <v>100000</v>
      </c>
      <c r="D174" t="s">
        <v>966</v>
      </c>
      <c r="E174" s="117">
        <v>301020</v>
      </c>
      <c r="F174" s="117">
        <v>50</v>
      </c>
      <c r="G174" t="s">
        <v>141</v>
      </c>
    </row>
    <row r="175" spans="1:7" ht="12.75">
      <c r="A175" s="100">
        <v>256120</v>
      </c>
      <c r="B175" s="6" t="s">
        <v>429</v>
      </c>
      <c r="C175" s="117">
        <v>100000</v>
      </c>
      <c r="D175" t="s">
        <v>966</v>
      </c>
      <c r="E175" s="117">
        <v>409000</v>
      </c>
      <c r="F175" s="117">
        <v>50</v>
      </c>
      <c r="G175" t="s">
        <v>330</v>
      </c>
    </row>
    <row r="176" spans="1:7" ht="12.75">
      <c r="A176" s="100">
        <v>257000</v>
      </c>
      <c r="B176" s="6" t="s">
        <v>429</v>
      </c>
      <c r="C176" s="117">
        <v>106000</v>
      </c>
      <c r="D176" t="s">
        <v>968</v>
      </c>
      <c r="E176" s="117">
        <v>114000</v>
      </c>
      <c r="F176" s="117">
        <v>50</v>
      </c>
      <c r="G176" t="s">
        <v>259</v>
      </c>
    </row>
    <row r="177" spans="1:7" ht="12.75">
      <c r="A177" s="100">
        <v>257100</v>
      </c>
      <c r="B177" s="6" t="s">
        <v>429</v>
      </c>
      <c r="C177" s="117">
        <v>106000</v>
      </c>
      <c r="D177" t="s">
        <v>968</v>
      </c>
      <c r="E177" s="117">
        <v>114100</v>
      </c>
      <c r="F177" s="117">
        <v>50</v>
      </c>
      <c r="G177" t="s">
        <v>142</v>
      </c>
    </row>
    <row r="178" spans="1:7" ht="12.75">
      <c r="A178" s="100">
        <v>257110</v>
      </c>
      <c r="B178" s="6" t="s">
        <v>429</v>
      </c>
      <c r="C178" s="117">
        <v>106000</v>
      </c>
      <c r="D178" t="s">
        <v>968</v>
      </c>
      <c r="E178" s="117">
        <v>114100</v>
      </c>
      <c r="F178" s="117">
        <v>50</v>
      </c>
      <c r="G178" t="s">
        <v>142</v>
      </c>
    </row>
    <row r="179" spans="1:7" ht="12.75">
      <c r="A179" s="100">
        <v>257120</v>
      </c>
      <c r="B179" s="6" t="s">
        <v>429</v>
      </c>
      <c r="C179" s="117">
        <v>106000</v>
      </c>
      <c r="D179" t="s">
        <v>968</v>
      </c>
      <c r="E179" s="117">
        <v>114155</v>
      </c>
      <c r="F179" s="117">
        <v>50</v>
      </c>
      <c r="G179" t="s">
        <v>143</v>
      </c>
    </row>
    <row r="180" spans="1:7" ht="12.75">
      <c r="A180" s="100">
        <v>257130</v>
      </c>
      <c r="B180" s="6" t="s">
        <v>429</v>
      </c>
      <c r="C180" s="117">
        <v>106000</v>
      </c>
      <c r="D180" t="s">
        <v>968</v>
      </c>
      <c r="E180" s="117">
        <v>114150</v>
      </c>
      <c r="F180" s="117">
        <v>50</v>
      </c>
      <c r="G180" t="s">
        <v>260</v>
      </c>
    </row>
    <row r="181" spans="1:7" ht="12.75">
      <c r="A181" s="100">
        <v>257140</v>
      </c>
      <c r="B181" s="6" t="s">
        <v>429</v>
      </c>
      <c r="C181" s="117">
        <v>106000</v>
      </c>
      <c r="D181" t="s">
        <v>968</v>
      </c>
      <c r="E181" s="117">
        <v>114160</v>
      </c>
      <c r="F181" s="117">
        <v>50</v>
      </c>
      <c r="G181" t="s">
        <v>261</v>
      </c>
    </row>
    <row r="182" spans="1:7" ht="12.75">
      <c r="A182" s="100">
        <v>257150</v>
      </c>
      <c r="B182" s="6" t="s">
        <v>429</v>
      </c>
      <c r="C182" s="117">
        <v>106000</v>
      </c>
      <c r="D182" t="s">
        <v>968</v>
      </c>
      <c r="E182" s="117">
        <v>114165</v>
      </c>
      <c r="F182" s="117">
        <v>50</v>
      </c>
      <c r="G182" t="s">
        <v>262</v>
      </c>
    </row>
    <row r="183" spans="1:7" ht="12.75">
      <c r="A183" s="100">
        <v>257160</v>
      </c>
      <c r="B183" s="6" t="s">
        <v>429</v>
      </c>
      <c r="C183" s="117">
        <v>106000</v>
      </c>
      <c r="D183" t="s">
        <v>968</v>
      </c>
      <c r="E183" s="117">
        <v>114170</v>
      </c>
      <c r="F183" s="117">
        <v>50</v>
      </c>
      <c r="G183" t="s">
        <v>263</v>
      </c>
    </row>
    <row r="184" spans="1:7" ht="12.75">
      <c r="A184" s="100">
        <v>257200</v>
      </c>
      <c r="B184" s="6" t="s">
        <v>429</v>
      </c>
      <c r="C184" s="117">
        <v>106000</v>
      </c>
      <c r="D184" t="s">
        <v>968</v>
      </c>
      <c r="E184" s="117">
        <v>114370</v>
      </c>
      <c r="F184" s="117">
        <v>50</v>
      </c>
      <c r="G184" t="s">
        <v>144</v>
      </c>
    </row>
    <row r="185" spans="1:7" ht="12.75">
      <c r="A185" s="100">
        <v>257220</v>
      </c>
      <c r="B185" s="6" t="s">
        <v>429</v>
      </c>
      <c r="C185" s="117">
        <v>106000</v>
      </c>
      <c r="D185" t="s">
        <v>968</v>
      </c>
      <c r="E185" s="117">
        <v>114355</v>
      </c>
      <c r="F185" s="117">
        <v>50</v>
      </c>
      <c r="G185" t="s">
        <v>145</v>
      </c>
    </row>
    <row r="186" spans="1:7" ht="12.75">
      <c r="A186" s="100">
        <v>257230</v>
      </c>
      <c r="B186" s="6" t="s">
        <v>429</v>
      </c>
      <c r="C186" s="117">
        <v>106000</v>
      </c>
      <c r="D186" t="s">
        <v>968</v>
      </c>
      <c r="E186" s="117">
        <v>114350</v>
      </c>
      <c r="F186" s="117">
        <v>50</v>
      </c>
      <c r="G186" t="s">
        <v>264</v>
      </c>
    </row>
    <row r="187" spans="1:7" ht="12.75">
      <c r="A187" s="100">
        <v>257240</v>
      </c>
      <c r="B187" s="6" t="s">
        <v>429</v>
      </c>
      <c r="C187" s="117">
        <v>106000</v>
      </c>
      <c r="D187" t="s">
        <v>968</v>
      </c>
      <c r="E187" s="117">
        <v>114360</v>
      </c>
      <c r="F187" s="117">
        <v>50</v>
      </c>
      <c r="G187" t="s">
        <v>265</v>
      </c>
    </row>
    <row r="188" spans="1:7" ht="12.75">
      <c r="A188" s="100">
        <v>257250</v>
      </c>
      <c r="B188" s="6" t="s">
        <v>429</v>
      </c>
      <c r="C188" s="117">
        <v>106000</v>
      </c>
      <c r="D188" t="s">
        <v>968</v>
      </c>
      <c r="E188" s="117">
        <v>114365</v>
      </c>
      <c r="F188" s="117">
        <v>50</v>
      </c>
      <c r="G188" t="s">
        <v>266</v>
      </c>
    </row>
    <row r="189" spans="1:7" ht="12.75">
      <c r="A189" s="100">
        <v>257260</v>
      </c>
      <c r="B189" s="6" t="s">
        <v>429</v>
      </c>
      <c r="C189" s="117">
        <v>106000</v>
      </c>
      <c r="D189" t="s">
        <v>968</v>
      </c>
      <c r="E189" s="117">
        <v>114370</v>
      </c>
      <c r="F189" s="117">
        <v>50</v>
      </c>
      <c r="G189" t="s">
        <v>144</v>
      </c>
    </row>
    <row r="190" spans="1:7" ht="12.75">
      <c r="A190" s="100">
        <v>257270</v>
      </c>
      <c r="B190" s="6" t="s">
        <v>429</v>
      </c>
      <c r="C190" s="117">
        <v>106000</v>
      </c>
      <c r="D190" t="s">
        <v>968</v>
      </c>
      <c r="E190" s="117">
        <v>114375</v>
      </c>
      <c r="F190" s="117">
        <v>50</v>
      </c>
      <c r="G190" t="s">
        <v>146</v>
      </c>
    </row>
    <row r="191" spans="1:7" ht="12.75">
      <c r="A191" s="100">
        <v>257280</v>
      </c>
      <c r="B191" s="6" t="s">
        <v>429</v>
      </c>
      <c r="C191" s="117">
        <v>106000</v>
      </c>
      <c r="D191" t="s">
        <v>968</v>
      </c>
      <c r="E191" s="117">
        <v>114385</v>
      </c>
      <c r="F191" s="117">
        <v>50</v>
      </c>
      <c r="G191" t="s">
        <v>331</v>
      </c>
    </row>
    <row r="192" spans="1:7" ht="12.75">
      <c r="A192" s="100">
        <v>257310</v>
      </c>
      <c r="B192" s="6" t="s">
        <v>429</v>
      </c>
      <c r="C192" s="117">
        <v>106000</v>
      </c>
      <c r="D192" t="s">
        <v>968</v>
      </c>
      <c r="E192" s="117">
        <v>114380</v>
      </c>
      <c r="F192" s="117">
        <v>50</v>
      </c>
      <c r="G192" t="s">
        <v>267</v>
      </c>
    </row>
    <row r="193" spans="1:7" ht="12.75">
      <c r="A193" s="100">
        <v>257400</v>
      </c>
      <c r="B193" s="6" t="s">
        <v>429</v>
      </c>
      <c r="C193" s="117">
        <v>106000</v>
      </c>
      <c r="D193" t="s">
        <v>968</v>
      </c>
      <c r="E193" s="117">
        <v>114000</v>
      </c>
      <c r="F193" s="117">
        <v>50</v>
      </c>
      <c r="G193" t="s">
        <v>259</v>
      </c>
    </row>
    <row r="194" spans="1:7" ht="12.75">
      <c r="A194" s="100">
        <v>258000</v>
      </c>
      <c r="B194" s="6" t="s">
        <v>429</v>
      </c>
      <c r="C194" s="117">
        <v>100000</v>
      </c>
      <c r="D194" t="s">
        <v>966</v>
      </c>
      <c r="E194" s="117">
        <v>408885</v>
      </c>
      <c r="F194" s="117">
        <v>50</v>
      </c>
      <c r="G194" t="s">
        <v>125</v>
      </c>
    </row>
    <row r="195" spans="1:7" ht="12.75">
      <c r="A195" s="100">
        <v>261110</v>
      </c>
      <c r="B195" s="6" t="s">
        <v>429</v>
      </c>
      <c r="C195" s="117">
        <v>100000</v>
      </c>
      <c r="D195" t="s">
        <v>966</v>
      </c>
      <c r="E195" s="117">
        <v>100000</v>
      </c>
      <c r="F195" s="117">
        <v>60</v>
      </c>
      <c r="G195" t="s">
        <v>394</v>
      </c>
    </row>
    <row r="196" spans="1:7" ht="12.75">
      <c r="A196" s="100">
        <v>261112</v>
      </c>
      <c r="B196" s="6" t="s">
        <v>429</v>
      </c>
      <c r="C196" s="117">
        <v>100000</v>
      </c>
      <c r="D196" t="s">
        <v>966</v>
      </c>
      <c r="E196" s="117">
        <v>102000</v>
      </c>
      <c r="F196" s="117">
        <v>60</v>
      </c>
      <c r="G196" t="s">
        <v>395</v>
      </c>
    </row>
    <row r="197" spans="1:7" ht="12.75">
      <c r="A197" s="100">
        <v>261120</v>
      </c>
      <c r="B197" s="6" t="s">
        <v>429</v>
      </c>
      <c r="C197" s="117">
        <v>100000</v>
      </c>
      <c r="D197" t="s">
        <v>966</v>
      </c>
      <c r="E197" s="117">
        <v>130000</v>
      </c>
      <c r="F197" s="117">
        <v>60</v>
      </c>
      <c r="G197" t="s">
        <v>249</v>
      </c>
    </row>
    <row r="198" spans="1:7" ht="12.75">
      <c r="A198" s="100">
        <v>261130</v>
      </c>
      <c r="B198" s="6" t="s">
        <v>429</v>
      </c>
      <c r="C198" s="117">
        <v>100000</v>
      </c>
      <c r="D198" t="s">
        <v>966</v>
      </c>
      <c r="E198" s="117">
        <v>200000</v>
      </c>
      <c r="F198" s="117">
        <v>60</v>
      </c>
      <c r="G198" t="s">
        <v>444</v>
      </c>
    </row>
    <row r="199" spans="1:7" ht="12.75">
      <c r="A199" s="100">
        <v>261150</v>
      </c>
      <c r="B199" s="6" t="s">
        <v>429</v>
      </c>
      <c r="C199" s="117">
        <v>100000</v>
      </c>
      <c r="D199" t="s">
        <v>966</v>
      </c>
      <c r="E199" s="117">
        <v>401000</v>
      </c>
      <c r="F199" s="117">
        <v>60</v>
      </c>
      <c r="G199" t="s">
        <v>250</v>
      </c>
    </row>
    <row r="200" spans="1:7" ht="12.75">
      <c r="A200" s="100">
        <v>261160</v>
      </c>
      <c r="B200" s="6" t="s">
        <v>429</v>
      </c>
      <c r="C200" s="117">
        <v>100000</v>
      </c>
      <c r="D200" t="s">
        <v>966</v>
      </c>
      <c r="E200" s="117">
        <v>500000</v>
      </c>
      <c r="F200" s="117">
        <v>60</v>
      </c>
      <c r="G200" t="s">
        <v>1125</v>
      </c>
    </row>
    <row r="201" spans="1:7" ht="12.75">
      <c r="A201" s="100">
        <v>261170</v>
      </c>
      <c r="B201" s="6" t="s">
        <v>429</v>
      </c>
      <c r="C201" s="117">
        <v>100000</v>
      </c>
      <c r="D201" t="s">
        <v>966</v>
      </c>
      <c r="E201" s="117">
        <v>300000</v>
      </c>
      <c r="F201" s="117">
        <v>50</v>
      </c>
      <c r="G201" t="s">
        <v>1118</v>
      </c>
    </row>
    <row r="202" spans="1:7" ht="12.75">
      <c r="A202" s="100">
        <v>261180</v>
      </c>
      <c r="B202" s="6" t="s">
        <v>429</v>
      </c>
      <c r="C202" s="117">
        <v>100000</v>
      </c>
      <c r="D202" t="s">
        <v>966</v>
      </c>
      <c r="E202" s="117">
        <v>120010</v>
      </c>
      <c r="F202" s="117">
        <v>60</v>
      </c>
      <c r="G202" t="s">
        <v>268</v>
      </c>
    </row>
    <row r="203" spans="1:7" ht="12.75">
      <c r="A203" s="100">
        <v>261190</v>
      </c>
      <c r="B203" s="6" t="s">
        <v>429</v>
      </c>
      <c r="C203" s="117">
        <v>100000</v>
      </c>
      <c r="D203" t="s">
        <v>966</v>
      </c>
      <c r="E203" s="117">
        <v>600000</v>
      </c>
      <c r="F203" s="117">
        <v>60</v>
      </c>
      <c r="G203" t="s">
        <v>441</v>
      </c>
    </row>
    <row r="204" spans="1:7" ht="12.75">
      <c r="A204" s="100">
        <v>261200</v>
      </c>
      <c r="B204" s="6" t="s">
        <v>429</v>
      </c>
      <c r="C204" s="117">
        <v>100000</v>
      </c>
      <c r="D204" t="s">
        <v>966</v>
      </c>
      <c r="E204" s="117">
        <v>402000</v>
      </c>
      <c r="F204" s="117">
        <v>60</v>
      </c>
      <c r="G204" t="s">
        <v>147</v>
      </c>
    </row>
    <row r="205" spans="1:7" ht="12.75">
      <c r="A205" s="100">
        <v>261202</v>
      </c>
      <c r="B205" s="6" t="s">
        <v>429</v>
      </c>
      <c r="C205" s="117">
        <v>100000</v>
      </c>
      <c r="D205" t="s">
        <v>966</v>
      </c>
      <c r="E205" s="117">
        <v>402500</v>
      </c>
      <c r="F205" s="117">
        <v>60</v>
      </c>
      <c r="G205" t="s">
        <v>148</v>
      </c>
    </row>
    <row r="206" spans="1:7" ht="12.75">
      <c r="A206" s="100">
        <v>261209</v>
      </c>
      <c r="B206" s="6" t="s">
        <v>429</v>
      </c>
      <c r="C206" s="117">
        <v>100000</v>
      </c>
      <c r="D206" t="s">
        <v>966</v>
      </c>
      <c r="E206" s="117">
        <v>408886</v>
      </c>
      <c r="F206" s="117">
        <v>60</v>
      </c>
      <c r="G206" t="s">
        <v>125</v>
      </c>
    </row>
    <row r="207" spans="1:7" ht="12.75">
      <c r="A207" s="100">
        <v>261210</v>
      </c>
      <c r="B207" s="6" t="s">
        <v>429</v>
      </c>
      <c r="C207" s="117">
        <v>100000</v>
      </c>
      <c r="D207" t="s">
        <v>966</v>
      </c>
      <c r="E207" s="117">
        <v>110000</v>
      </c>
      <c r="F207" s="117">
        <v>60</v>
      </c>
      <c r="G207" t="s">
        <v>149</v>
      </c>
    </row>
    <row r="208" spans="1:7" ht="12.75">
      <c r="A208" s="100">
        <v>261220</v>
      </c>
      <c r="B208" s="6" t="s">
        <v>429</v>
      </c>
      <c r="C208" s="117">
        <v>100000</v>
      </c>
      <c r="D208" t="s">
        <v>966</v>
      </c>
      <c r="E208" s="117">
        <v>113000</v>
      </c>
      <c r="F208" s="117">
        <v>60</v>
      </c>
      <c r="G208" t="s">
        <v>258</v>
      </c>
    </row>
    <row r="209" spans="1:7" ht="12.75">
      <c r="A209" s="100">
        <v>261221</v>
      </c>
      <c r="B209" s="6" t="s">
        <v>429</v>
      </c>
      <c r="C209" s="117">
        <v>100000</v>
      </c>
      <c r="D209" t="s">
        <v>966</v>
      </c>
      <c r="E209" s="117">
        <v>600020</v>
      </c>
      <c r="F209" s="117">
        <v>60</v>
      </c>
      <c r="G209" t="s">
        <v>150</v>
      </c>
    </row>
    <row r="210" spans="1:7" ht="12.75">
      <c r="A210" s="100">
        <v>261222</v>
      </c>
      <c r="B210" s="6" t="s">
        <v>429</v>
      </c>
      <c r="C210" s="117">
        <v>100000</v>
      </c>
      <c r="D210" t="s">
        <v>966</v>
      </c>
      <c r="E210" s="117">
        <v>401200</v>
      </c>
      <c r="F210" s="117">
        <v>60</v>
      </c>
      <c r="G210" t="s">
        <v>251</v>
      </c>
    </row>
    <row r="211" spans="1:7" ht="12.75">
      <c r="A211" s="100">
        <v>261223</v>
      </c>
      <c r="B211" s="6" t="s">
        <v>429</v>
      </c>
      <c r="C211" s="117">
        <v>100000</v>
      </c>
      <c r="D211" t="s">
        <v>966</v>
      </c>
      <c r="E211" s="117">
        <v>130010</v>
      </c>
      <c r="F211" s="117">
        <v>60</v>
      </c>
      <c r="G211" t="s">
        <v>151</v>
      </c>
    </row>
    <row r="212" spans="1:7" ht="12.75">
      <c r="A212" s="100">
        <v>261250</v>
      </c>
      <c r="B212" s="6" t="s">
        <v>429</v>
      </c>
      <c r="C212" s="117">
        <v>100000</v>
      </c>
      <c r="D212" t="s">
        <v>966</v>
      </c>
      <c r="E212" s="117">
        <v>408886</v>
      </c>
      <c r="F212" s="117">
        <v>60</v>
      </c>
      <c r="G212" t="s">
        <v>125</v>
      </c>
    </row>
    <row r="213" spans="1:7" ht="12.75">
      <c r="A213" s="100">
        <v>262100</v>
      </c>
      <c r="B213" s="6" t="s">
        <v>429</v>
      </c>
      <c r="C213" s="117">
        <v>100000</v>
      </c>
      <c r="D213" t="s">
        <v>966</v>
      </c>
      <c r="E213" s="117">
        <v>112000</v>
      </c>
      <c r="F213" s="117">
        <v>60</v>
      </c>
      <c r="G213" t="s">
        <v>257</v>
      </c>
    </row>
    <row r="214" spans="1:7" ht="12.75">
      <c r="A214" s="100">
        <v>262110</v>
      </c>
      <c r="B214" s="6" t="s">
        <v>429</v>
      </c>
      <c r="C214" s="117">
        <v>100000</v>
      </c>
      <c r="D214" t="s">
        <v>966</v>
      </c>
      <c r="E214" s="117">
        <v>501030</v>
      </c>
      <c r="F214" s="117">
        <v>60</v>
      </c>
      <c r="G214" t="s">
        <v>1126</v>
      </c>
    </row>
    <row r="215" spans="1:7" ht="12.75">
      <c r="A215" s="100">
        <v>262130</v>
      </c>
      <c r="B215" s="6" t="s">
        <v>429</v>
      </c>
      <c r="C215" s="117">
        <v>100000</v>
      </c>
      <c r="D215" t="s">
        <v>966</v>
      </c>
      <c r="E215" s="117">
        <v>403000</v>
      </c>
      <c r="F215" s="117">
        <v>60</v>
      </c>
      <c r="G215" t="s">
        <v>252</v>
      </c>
    </row>
    <row r="216" spans="1:7" ht="12.75">
      <c r="A216" s="100">
        <v>262140</v>
      </c>
      <c r="B216" s="6" t="s">
        <v>429</v>
      </c>
      <c r="C216" s="117">
        <v>100000</v>
      </c>
      <c r="D216" t="s">
        <v>966</v>
      </c>
      <c r="E216" s="117">
        <v>409000</v>
      </c>
      <c r="F216" s="117">
        <v>60</v>
      </c>
      <c r="G216" t="s">
        <v>330</v>
      </c>
    </row>
    <row r="217" spans="1:7" ht="12.75">
      <c r="A217" s="100">
        <v>262150</v>
      </c>
      <c r="B217" s="6" t="s">
        <v>429</v>
      </c>
      <c r="C217" s="117">
        <v>100000</v>
      </c>
      <c r="D217" t="s">
        <v>966</v>
      </c>
      <c r="E217" s="117">
        <v>501020</v>
      </c>
      <c r="F217" s="117">
        <v>60</v>
      </c>
      <c r="G217" t="s">
        <v>256</v>
      </c>
    </row>
    <row r="218" spans="1:7" ht="12.75">
      <c r="A218" s="100">
        <v>263100</v>
      </c>
      <c r="B218" s="6" t="s">
        <v>429</v>
      </c>
      <c r="C218" s="117">
        <v>100000</v>
      </c>
      <c r="D218" t="s">
        <v>966</v>
      </c>
      <c r="E218" s="117">
        <v>409000</v>
      </c>
      <c r="F218" s="117">
        <v>60</v>
      </c>
      <c r="G218" t="s">
        <v>330</v>
      </c>
    </row>
    <row r="219" spans="1:7" ht="12.75">
      <c r="A219" s="100">
        <v>263110</v>
      </c>
      <c r="B219" s="6" t="s">
        <v>429</v>
      </c>
      <c r="C219" s="117">
        <v>100000</v>
      </c>
      <c r="D219" t="s">
        <v>966</v>
      </c>
      <c r="E219" s="117">
        <v>501031</v>
      </c>
      <c r="F219" s="117">
        <v>60</v>
      </c>
      <c r="G219" t="s">
        <v>1127</v>
      </c>
    </row>
    <row r="220" spans="1:7" ht="12.75">
      <c r="A220" s="100">
        <v>263120</v>
      </c>
      <c r="B220" s="6" t="s">
        <v>429</v>
      </c>
      <c r="C220" s="117">
        <v>100000</v>
      </c>
      <c r="D220" t="s">
        <v>966</v>
      </c>
      <c r="E220" s="117">
        <v>116000</v>
      </c>
      <c r="F220" s="117">
        <v>60</v>
      </c>
      <c r="G220" t="s">
        <v>152</v>
      </c>
    </row>
    <row r="221" spans="1:7" ht="12.75">
      <c r="A221" s="100">
        <v>263130</v>
      </c>
      <c r="B221" s="6" t="s">
        <v>429</v>
      </c>
      <c r="C221" s="117">
        <v>100000</v>
      </c>
      <c r="D221" t="s">
        <v>966</v>
      </c>
      <c r="E221" s="117">
        <v>600042</v>
      </c>
      <c r="F221" s="117">
        <v>60</v>
      </c>
      <c r="G221" t="s">
        <v>153</v>
      </c>
    </row>
    <row r="222" spans="1:7" ht="12.75">
      <c r="A222" s="100">
        <v>263140</v>
      </c>
      <c r="B222" s="6" t="s">
        <v>429</v>
      </c>
      <c r="C222" s="117">
        <v>100000</v>
      </c>
      <c r="D222" t="s">
        <v>966</v>
      </c>
      <c r="E222" s="117">
        <v>100010</v>
      </c>
      <c r="F222" s="117">
        <v>60</v>
      </c>
      <c r="G222" t="s">
        <v>154</v>
      </c>
    </row>
    <row r="223" spans="1:7" ht="12.75">
      <c r="A223" s="100">
        <v>263141</v>
      </c>
      <c r="B223" s="6" t="s">
        <v>429</v>
      </c>
      <c r="C223" s="117">
        <v>100000</v>
      </c>
      <c r="D223" t="s">
        <v>966</v>
      </c>
      <c r="E223" s="117">
        <v>409000</v>
      </c>
      <c r="F223" s="117">
        <v>60</v>
      </c>
      <c r="G223" t="s">
        <v>330</v>
      </c>
    </row>
    <row r="224" spans="1:7" ht="12.75">
      <c r="A224" s="100">
        <v>263150</v>
      </c>
      <c r="B224" s="6" t="s">
        <v>429</v>
      </c>
      <c r="C224" s="117">
        <v>100000</v>
      </c>
      <c r="D224" t="s">
        <v>966</v>
      </c>
      <c r="E224" s="117">
        <v>502000</v>
      </c>
      <c r="F224" s="117">
        <v>60</v>
      </c>
      <c r="G224" t="s">
        <v>1129</v>
      </c>
    </row>
    <row r="225" spans="1:7" ht="12.75">
      <c r="A225" s="100">
        <v>263160</v>
      </c>
      <c r="B225" s="6" t="s">
        <v>429</v>
      </c>
      <c r="C225" s="117">
        <v>100000</v>
      </c>
      <c r="D225" t="s">
        <v>966</v>
      </c>
      <c r="E225" s="117">
        <v>120030</v>
      </c>
      <c r="F225" s="117">
        <v>60</v>
      </c>
      <c r="G225" t="s">
        <v>269</v>
      </c>
    </row>
    <row r="226" spans="1:7" ht="12.75">
      <c r="A226" s="100">
        <v>263170</v>
      </c>
      <c r="B226" s="6" t="s">
        <v>429</v>
      </c>
      <c r="C226" s="117">
        <v>100000</v>
      </c>
      <c r="D226" t="s">
        <v>966</v>
      </c>
      <c r="E226" s="117">
        <v>409000</v>
      </c>
      <c r="F226" s="117">
        <v>60</v>
      </c>
      <c r="G226" t="s">
        <v>330</v>
      </c>
    </row>
    <row r="227" spans="1:7" ht="12.75">
      <c r="A227" s="100">
        <v>263171</v>
      </c>
      <c r="B227" s="6" t="s">
        <v>429</v>
      </c>
      <c r="C227" s="117">
        <v>100000</v>
      </c>
      <c r="D227" t="s">
        <v>966</v>
      </c>
      <c r="E227" s="117">
        <v>200010</v>
      </c>
      <c r="F227" s="117">
        <v>10</v>
      </c>
      <c r="G227" t="s">
        <v>1075</v>
      </c>
    </row>
    <row r="228" spans="1:7" ht="12.75">
      <c r="A228" s="100">
        <v>263180</v>
      </c>
      <c r="B228" s="6" t="s">
        <v>429</v>
      </c>
      <c r="C228" s="117">
        <v>100000</v>
      </c>
      <c r="D228" t="s">
        <v>966</v>
      </c>
      <c r="E228" s="117">
        <v>401520</v>
      </c>
      <c r="F228" s="117">
        <v>60</v>
      </c>
      <c r="G228" t="s">
        <v>255</v>
      </c>
    </row>
    <row r="229" spans="1:7" ht="12.75">
      <c r="A229" s="100">
        <v>263190</v>
      </c>
      <c r="B229" s="6" t="s">
        <v>429</v>
      </c>
      <c r="C229" s="117">
        <v>100000</v>
      </c>
      <c r="D229" t="s">
        <v>966</v>
      </c>
      <c r="E229" s="117">
        <v>401010</v>
      </c>
      <c r="F229" s="117">
        <v>60</v>
      </c>
      <c r="G229" t="s">
        <v>1</v>
      </c>
    </row>
    <row r="230" spans="1:7" ht="12.75">
      <c r="A230" s="100">
        <v>264110</v>
      </c>
      <c r="B230" s="6" t="s">
        <v>429</v>
      </c>
      <c r="C230" s="117">
        <v>100000</v>
      </c>
      <c r="D230" t="s">
        <v>966</v>
      </c>
      <c r="E230" s="117">
        <v>404000</v>
      </c>
      <c r="F230" s="117">
        <v>60</v>
      </c>
      <c r="G230" t="s">
        <v>253</v>
      </c>
    </row>
    <row r="231" spans="1:7" ht="12.75">
      <c r="A231" s="100">
        <v>264120</v>
      </c>
      <c r="B231" s="6" t="s">
        <v>429</v>
      </c>
      <c r="C231" s="117">
        <v>100000</v>
      </c>
      <c r="D231" t="s">
        <v>966</v>
      </c>
      <c r="E231" s="117">
        <v>501032</v>
      </c>
      <c r="F231" s="117">
        <v>60</v>
      </c>
      <c r="G231" t="s">
        <v>329</v>
      </c>
    </row>
    <row r="232" spans="1:7" ht="12.75">
      <c r="A232" s="100">
        <v>264130</v>
      </c>
      <c r="B232" s="6" t="s">
        <v>429</v>
      </c>
      <c r="C232" s="117">
        <v>100000</v>
      </c>
      <c r="D232" t="s">
        <v>966</v>
      </c>
      <c r="E232" s="117">
        <v>118040</v>
      </c>
      <c r="F232" s="117">
        <v>60</v>
      </c>
      <c r="G232" t="s">
        <v>2</v>
      </c>
    </row>
    <row r="233" spans="1:7" ht="12.75">
      <c r="A233" s="100">
        <v>264140</v>
      </c>
      <c r="B233" s="6" t="s">
        <v>429</v>
      </c>
      <c r="C233" s="117">
        <v>100000</v>
      </c>
      <c r="D233" t="s">
        <v>966</v>
      </c>
      <c r="E233" s="117">
        <v>115000</v>
      </c>
      <c r="F233" s="117">
        <v>70</v>
      </c>
      <c r="G233" t="s">
        <v>140</v>
      </c>
    </row>
    <row r="234" spans="1:7" ht="12.75">
      <c r="A234" s="100">
        <v>264150</v>
      </c>
      <c r="B234" s="6" t="s">
        <v>429</v>
      </c>
      <c r="C234" s="117">
        <v>100000</v>
      </c>
      <c r="D234" t="s">
        <v>966</v>
      </c>
      <c r="E234" s="117">
        <v>118050</v>
      </c>
      <c r="F234" s="117">
        <v>60</v>
      </c>
      <c r="G234" t="s">
        <v>3</v>
      </c>
    </row>
    <row r="235" spans="1:7" ht="12.75">
      <c r="A235" s="100">
        <v>264160</v>
      </c>
      <c r="B235" s="6" t="s">
        <v>429</v>
      </c>
      <c r="C235" s="117">
        <v>100000</v>
      </c>
      <c r="D235" t="s">
        <v>966</v>
      </c>
      <c r="E235" s="117">
        <v>501032</v>
      </c>
      <c r="F235" s="117">
        <v>60</v>
      </c>
      <c r="G235" t="s">
        <v>329</v>
      </c>
    </row>
    <row r="236" spans="1:7" ht="12.75">
      <c r="A236" s="100">
        <v>264180</v>
      </c>
      <c r="B236" s="6" t="s">
        <v>429</v>
      </c>
      <c r="C236" s="117">
        <v>100000</v>
      </c>
      <c r="D236" t="s">
        <v>966</v>
      </c>
      <c r="E236" s="117">
        <v>118040</v>
      </c>
      <c r="F236" s="117">
        <v>60</v>
      </c>
      <c r="G236" t="s">
        <v>2</v>
      </c>
    </row>
    <row r="237" spans="1:7" ht="12.75">
      <c r="A237" s="100">
        <v>264220</v>
      </c>
      <c r="B237" s="6" t="s">
        <v>429</v>
      </c>
      <c r="C237" s="117">
        <v>100000</v>
      </c>
      <c r="D237" t="s">
        <v>966</v>
      </c>
      <c r="E237" s="117">
        <v>208870</v>
      </c>
      <c r="F237" s="117">
        <v>10</v>
      </c>
      <c r="G237" t="s">
        <v>125</v>
      </c>
    </row>
    <row r="238" spans="1:7" ht="12.75">
      <c r="A238" s="100">
        <v>265110</v>
      </c>
      <c r="B238" s="6" t="s">
        <v>429</v>
      </c>
      <c r="C238" s="117">
        <v>100000</v>
      </c>
      <c r="D238" t="s">
        <v>966</v>
      </c>
      <c r="E238" s="117">
        <v>600010</v>
      </c>
      <c r="F238" s="117">
        <v>60</v>
      </c>
      <c r="G238" t="s">
        <v>442</v>
      </c>
    </row>
    <row r="239" spans="1:7" ht="12.75">
      <c r="A239" s="100">
        <v>265120</v>
      </c>
      <c r="B239" s="6" t="s">
        <v>429</v>
      </c>
      <c r="C239" s="117">
        <v>100000</v>
      </c>
      <c r="D239" t="s">
        <v>966</v>
      </c>
      <c r="E239" s="117">
        <v>409000</v>
      </c>
      <c r="F239" s="117">
        <v>60</v>
      </c>
      <c r="G239" t="s">
        <v>330</v>
      </c>
    </row>
    <row r="240" spans="1:7" ht="12.75">
      <c r="A240" s="100">
        <v>265130</v>
      </c>
      <c r="B240" s="6" t="s">
        <v>429</v>
      </c>
      <c r="C240" s="117">
        <v>100000</v>
      </c>
      <c r="D240" t="s">
        <v>966</v>
      </c>
      <c r="E240" s="117">
        <v>409000</v>
      </c>
      <c r="F240" s="117">
        <v>50</v>
      </c>
      <c r="G240" t="s">
        <v>330</v>
      </c>
    </row>
    <row r="241" spans="1:7" ht="12.75">
      <c r="A241" s="100">
        <v>265140</v>
      </c>
      <c r="B241" s="6" t="s">
        <v>429</v>
      </c>
      <c r="C241" s="117">
        <v>100000</v>
      </c>
      <c r="D241" t="s">
        <v>966</v>
      </c>
      <c r="E241" s="117">
        <v>408886</v>
      </c>
      <c r="F241" s="117">
        <v>60</v>
      </c>
      <c r="G241" t="s">
        <v>125</v>
      </c>
    </row>
    <row r="242" spans="1:7" ht="12.75">
      <c r="A242" s="100">
        <v>265150</v>
      </c>
      <c r="B242" s="6" t="s">
        <v>429</v>
      </c>
      <c r="C242" s="117">
        <v>100000</v>
      </c>
      <c r="D242" t="s">
        <v>966</v>
      </c>
      <c r="E242" s="117">
        <v>408886</v>
      </c>
      <c r="F242" s="117">
        <v>60</v>
      </c>
      <c r="G242" t="s">
        <v>125</v>
      </c>
    </row>
    <row r="243" spans="1:7" ht="12.75">
      <c r="A243" s="100">
        <v>265160</v>
      </c>
      <c r="B243" s="6" t="s">
        <v>429</v>
      </c>
      <c r="C243" s="117">
        <v>100000</v>
      </c>
      <c r="D243" t="s">
        <v>966</v>
      </c>
      <c r="E243" s="117">
        <v>408886</v>
      </c>
      <c r="F243" s="117">
        <v>60</v>
      </c>
      <c r="G243" t="s">
        <v>125</v>
      </c>
    </row>
    <row r="244" spans="1:7" ht="12.75">
      <c r="A244" s="100">
        <v>265170</v>
      </c>
      <c r="B244" s="6" t="s">
        <v>429</v>
      </c>
      <c r="C244" s="117">
        <v>100000</v>
      </c>
      <c r="D244" t="s">
        <v>966</v>
      </c>
      <c r="E244" s="117">
        <v>408886</v>
      </c>
      <c r="F244" s="117">
        <v>60</v>
      </c>
      <c r="G244" t="s">
        <v>125</v>
      </c>
    </row>
    <row r="245" spans="1:7" ht="12.75">
      <c r="A245" s="100">
        <v>271100</v>
      </c>
      <c r="B245" s="6" t="s">
        <v>429</v>
      </c>
      <c r="C245" s="117">
        <v>100000</v>
      </c>
      <c r="D245" t="s">
        <v>966</v>
      </c>
      <c r="E245" s="117">
        <v>117000</v>
      </c>
      <c r="F245" s="117">
        <v>70</v>
      </c>
      <c r="G245" t="s">
        <v>396</v>
      </c>
    </row>
    <row r="246" spans="1:7" ht="12.75">
      <c r="A246" s="100">
        <v>271110</v>
      </c>
      <c r="B246" s="6" t="s">
        <v>429</v>
      </c>
      <c r="C246" s="117">
        <v>100000</v>
      </c>
      <c r="D246" t="s">
        <v>966</v>
      </c>
      <c r="E246" s="117">
        <v>117010</v>
      </c>
      <c r="F246" s="117">
        <v>70</v>
      </c>
      <c r="G246" t="s">
        <v>4</v>
      </c>
    </row>
    <row r="247" spans="1:7" ht="12.75">
      <c r="A247" s="100">
        <v>271115</v>
      </c>
      <c r="B247" s="6" t="s">
        <v>429</v>
      </c>
      <c r="C247" s="117">
        <v>100000</v>
      </c>
      <c r="D247" t="s">
        <v>966</v>
      </c>
      <c r="E247" s="117">
        <v>117020</v>
      </c>
      <c r="F247" s="117">
        <v>70</v>
      </c>
      <c r="G247" t="s">
        <v>5</v>
      </c>
    </row>
    <row r="248" spans="1:7" ht="12.75">
      <c r="A248" s="100">
        <v>271120</v>
      </c>
      <c r="B248" s="6" t="s">
        <v>429</v>
      </c>
      <c r="C248" s="117">
        <v>100000</v>
      </c>
      <c r="D248" t="s">
        <v>966</v>
      </c>
      <c r="E248" s="117">
        <v>117030</v>
      </c>
      <c r="F248" s="117">
        <v>70</v>
      </c>
      <c r="G248" t="s">
        <v>6</v>
      </c>
    </row>
    <row r="249" spans="1:7" ht="12.75">
      <c r="A249" s="100">
        <v>271122</v>
      </c>
      <c r="B249" s="6" t="s">
        <v>429</v>
      </c>
      <c r="C249" s="117">
        <v>100000</v>
      </c>
      <c r="D249" t="s">
        <v>966</v>
      </c>
      <c r="E249" s="117">
        <v>117040</v>
      </c>
      <c r="F249" s="117">
        <v>70</v>
      </c>
      <c r="G249" t="s">
        <v>242</v>
      </c>
    </row>
    <row r="250" spans="1:7" ht="12.75">
      <c r="A250" s="100">
        <v>271130</v>
      </c>
      <c r="B250" s="6" t="s">
        <v>429</v>
      </c>
      <c r="C250" s="117">
        <v>100000</v>
      </c>
      <c r="D250" t="s">
        <v>966</v>
      </c>
      <c r="E250" s="117">
        <v>117050</v>
      </c>
      <c r="F250" s="117">
        <v>70</v>
      </c>
      <c r="G250" t="s">
        <v>243</v>
      </c>
    </row>
    <row r="251" spans="1:7" ht="12.75">
      <c r="A251" s="100">
        <v>271140</v>
      </c>
      <c r="B251" s="6" t="s">
        <v>429</v>
      </c>
      <c r="C251" s="117">
        <v>100000</v>
      </c>
      <c r="D251" t="s">
        <v>966</v>
      </c>
      <c r="E251" s="117">
        <v>117060</v>
      </c>
      <c r="F251" s="117">
        <v>70</v>
      </c>
      <c r="G251" t="s">
        <v>7</v>
      </c>
    </row>
    <row r="252" spans="1:7" ht="12.75">
      <c r="A252" s="100">
        <v>271150</v>
      </c>
      <c r="B252" s="6" t="s">
        <v>429</v>
      </c>
      <c r="C252" s="117">
        <v>100000</v>
      </c>
      <c r="D252" t="s">
        <v>966</v>
      </c>
      <c r="E252" s="117">
        <v>117070</v>
      </c>
      <c r="F252" s="117">
        <v>70</v>
      </c>
      <c r="G252" t="s">
        <v>8</v>
      </c>
    </row>
    <row r="253" spans="1:7" ht="12.75">
      <c r="A253" s="100">
        <v>271160</v>
      </c>
      <c r="B253" s="6" t="s">
        <v>429</v>
      </c>
      <c r="C253" s="117">
        <v>100000</v>
      </c>
      <c r="D253" t="s">
        <v>966</v>
      </c>
      <c r="E253" s="117">
        <v>117080</v>
      </c>
      <c r="F253" s="117">
        <v>70</v>
      </c>
      <c r="G253" t="s">
        <v>9</v>
      </c>
    </row>
    <row r="254" spans="1:7" ht="12.75">
      <c r="A254" s="100">
        <v>271170</v>
      </c>
      <c r="B254" s="6" t="s">
        <v>429</v>
      </c>
      <c r="C254" s="117">
        <v>100000</v>
      </c>
      <c r="D254" t="s">
        <v>966</v>
      </c>
      <c r="E254" s="117">
        <v>117090</v>
      </c>
      <c r="F254" s="117">
        <v>70</v>
      </c>
      <c r="G254" t="s">
        <v>10</v>
      </c>
    </row>
    <row r="255" spans="1:7" ht="12.75">
      <c r="A255" s="100">
        <v>271180</v>
      </c>
      <c r="B255" s="6" t="s">
        <v>429</v>
      </c>
      <c r="C255" s="117">
        <v>100000</v>
      </c>
      <c r="D255" t="s">
        <v>966</v>
      </c>
      <c r="E255" s="117">
        <v>408887</v>
      </c>
      <c r="F255" s="117">
        <v>70</v>
      </c>
      <c r="G255" t="s">
        <v>125</v>
      </c>
    </row>
    <row r="256" spans="1:7" ht="12.75">
      <c r="A256" s="100">
        <v>271190</v>
      </c>
      <c r="B256" s="6" t="s">
        <v>429</v>
      </c>
      <c r="C256" s="117">
        <v>100000</v>
      </c>
      <c r="D256" t="s">
        <v>966</v>
      </c>
      <c r="E256" s="117">
        <v>408887</v>
      </c>
      <c r="F256" s="117">
        <v>70</v>
      </c>
      <c r="G256" t="s">
        <v>125</v>
      </c>
    </row>
    <row r="257" spans="1:7" ht="12.75">
      <c r="A257" s="100">
        <v>271200</v>
      </c>
      <c r="B257" s="6" t="s">
        <v>429</v>
      </c>
      <c r="C257" s="117">
        <v>100000</v>
      </c>
      <c r="D257" t="s">
        <v>966</v>
      </c>
      <c r="E257" s="117">
        <v>408887</v>
      </c>
      <c r="F257" s="117">
        <v>70</v>
      </c>
      <c r="G257" t="s">
        <v>125</v>
      </c>
    </row>
    <row r="258" spans="1:7" ht="12.75">
      <c r="A258" s="100">
        <v>281000</v>
      </c>
      <c r="B258" s="6" t="s">
        <v>967</v>
      </c>
      <c r="C258" s="117">
        <v>105000</v>
      </c>
      <c r="D258" t="s">
        <v>967</v>
      </c>
      <c r="E258" s="117">
        <v>503020</v>
      </c>
      <c r="F258" s="117">
        <v>50</v>
      </c>
      <c r="G258" t="s">
        <v>438</v>
      </c>
    </row>
    <row r="259" spans="1:7" ht="12.75">
      <c r="A259" s="100">
        <v>282000</v>
      </c>
      <c r="B259" s="6" t="s">
        <v>429</v>
      </c>
      <c r="C259" s="117">
        <v>100000</v>
      </c>
      <c r="D259" t="s">
        <v>966</v>
      </c>
      <c r="E259" s="117">
        <v>409000</v>
      </c>
      <c r="F259" s="117">
        <v>50</v>
      </c>
      <c r="G259" t="s">
        <v>330</v>
      </c>
    </row>
    <row r="260" spans="1:7" ht="12.75">
      <c r="A260" s="100">
        <v>283000</v>
      </c>
      <c r="B260" s="6" t="s">
        <v>429</v>
      </c>
      <c r="C260" s="117">
        <v>100000</v>
      </c>
      <c r="D260" t="s">
        <v>966</v>
      </c>
      <c r="E260" s="117">
        <v>409000</v>
      </c>
      <c r="F260" s="117">
        <v>80</v>
      </c>
      <c r="G260" t="s">
        <v>330</v>
      </c>
    </row>
    <row r="261" spans="1:7" ht="12.75">
      <c r="A261" s="100">
        <v>285000</v>
      </c>
      <c r="B261" s="6" t="s">
        <v>429</v>
      </c>
      <c r="C261" s="117">
        <v>100000</v>
      </c>
      <c r="D261" t="s">
        <v>966</v>
      </c>
      <c r="E261" s="117">
        <v>409000</v>
      </c>
      <c r="F261" s="117">
        <v>80</v>
      </c>
      <c r="G261" t="s">
        <v>330</v>
      </c>
    </row>
    <row r="262" spans="1:7" ht="12.75">
      <c r="A262" s="100">
        <v>286100</v>
      </c>
      <c r="B262" s="6" t="s">
        <v>967</v>
      </c>
      <c r="C262" s="117">
        <v>105000</v>
      </c>
      <c r="D262" t="s">
        <v>967</v>
      </c>
      <c r="E262" s="117">
        <v>210090</v>
      </c>
      <c r="F262" s="117">
        <v>80</v>
      </c>
      <c r="G262" t="s">
        <v>446</v>
      </c>
    </row>
    <row r="263" spans="1:7" ht="12.75">
      <c r="A263" s="100">
        <v>286110</v>
      </c>
      <c r="B263" s="6" t="s">
        <v>967</v>
      </c>
      <c r="C263" s="117">
        <v>105000</v>
      </c>
      <c r="D263" t="s">
        <v>967</v>
      </c>
      <c r="E263" s="117">
        <v>251030</v>
      </c>
      <c r="F263" s="117">
        <v>80</v>
      </c>
      <c r="G263" t="s">
        <v>1106</v>
      </c>
    </row>
    <row r="264" spans="1:7" ht="12.75">
      <c r="A264" s="100">
        <v>286120</v>
      </c>
      <c r="B264" s="6" t="s">
        <v>967</v>
      </c>
      <c r="C264" s="117">
        <v>105000</v>
      </c>
      <c r="D264" t="s">
        <v>967</v>
      </c>
      <c r="E264" s="117">
        <v>253010</v>
      </c>
      <c r="F264" s="117">
        <v>80</v>
      </c>
      <c r="G264" t="s">
        <v>1110</v>
      </c>
    </row>
    <row r="265" spans="1:7" ht="12.75">
      <c r="A265" s="100">
        <v>286130</v>
      </c>
      <c r="B265" s="6" t="s">
        <v>967</v>
      </c>
      <c r="C265" s="117">
        <v>105000</v>
      </c>
      <c r="D265" t="s">
        <v>967</v>
      </c>
      <c r="E265" s="117">
        <v>253020</v>
      </c>
      <c r="F265" s="117">
        <v>80</v>
      </c>
      <c r="G265" t="s">
        <v>1111</v>
      </c>
    </row>
    <row r="266" spans="1:7" ht="12.75">
      <c r="A266" s="100">
        <v>286140</v>
      </c>
      <c r="B266" s="6" t="s">
        <v>967</v>
      </c>
      <c r="C266" s="117">
        <v>105000</v>
      </c>
      <c r="D266" t="s">
        <v>967</v>
      </c>
      <c r="E266" s="117">
        <v>252020</v>
      </c>
      <c r="F266" s="117">
        <v>80</v>
      </c>
      <c r="G266" t="s">
        <v>1109</v>
      </c>
    </row>
    <row r="267" spans="1:7" ht="12.75">
      <c r="A267" s="100">
        <v>286150</v>
      </c>
      <c r="B267" s="6" t="s">
        <v>967</v>
      </c>
      <c r="C267" s="117">
        <v>105000</v>
      </c>
      <c r="D267" t="s">
        <v>967</v>
      </c>
      <c r="E267" s="117">
        <v>242000</v>
      </c>
      <c r="F267" s="117">
        <v>80</v>
      </c>
      <c r="G267" t="s">
        <v>1103</v>
      </c>
    </row>
    <row r="268" spans="1:7" ht="12.75">
      <c r="A268" s="100">
        <v>287110</v>
      </c>
      <c r="B268" s="6" t="s">
        <v>429</v>
      </c>
      <c r="C268" s="117">
        <v>100000</v>
      </c>
      <c r="D268" t="s">
        <v>966</v>
      </c>
      <c r="E268" s="117">
        <v>409000</v>
      </c>
      <c r="F268" s="117">
        <v>80</v>
      </c>
      <c r="G268" t="s">
        <v>330</v>
      </c>
    </row>
    <row r="269" spans="1:7" ht="12.75">
      <c r="A269" s="100">
        <v>287111</v>
      </c>
      <c r="B269" s="6" t="s">
        <v>429</v>
      </c>
      <c r="C269" s="117">
        <v>106000</v>
      </c>
      <c r="D269" t="s">
        <v>968</v>
      </c>
      <c r="E269" s="117">
        <v>114380</v>
      </c>
      <c r="F269" s="117">
        <v>80</v>
      </c>
      <c r="G269" t="s">
        <v>267</v>
      </c>
    </row>
    <row r="270" spans="1:7" ht="12.75">
      <c r="A270" s="100">
        <v>287112</v>
      </c>
      <c r="B270" s="6" t="s">
        <v>429</v>
      </c>
      <c r="C270" s="117">
        <v>106000</v>
      </c>
      <c r="D270" t="s">
        <v>968</v>
      </c>
      <c r="E270" s="117">
        <v>114360</v>
      </c>
      <c r="F270" s="117">
        <v>80</v>
      </c>
      <c r="G270" t="s">
        <v>265</v>
      </c>
    </row>
    <row r="271" spans="1:7" ht="12.75">
      <c r="A271" s="100">
        <v>287113</v>
      </c>
      <c r="B271" s="6" t="s">
        <v>429</v>
      </c>
      <c r="C271" s="117">
        <v>106000</v>
      </c>
      <c r="D271" t="s">
        <v>968</v>
      </c>
      <c r="E271" s="117">
        <v>114350</v>
      </c>
      <c r="F271" s="117">
        <v>80</v>
      </c>
      <c r="G271" t="s">
        <v>264</v>
      </c>
    </row>
    <row r="272" spans="1:7" ht="12.75">
      <c r="A272" s="100">
        <v>287114</v>
      </c>
      <c r="B272" s="6" t="s">
        <v>429</v>
      </c>
      <c r="C272" s="117">
        <v>106000</v>
      </c>
      <c r="D272" t="s">
        <v>968</v>
      </c>
      <c r="E272" s="117">
        <v>114355</v>
      </c>
      <c r="F272" s="117">
        <v>80</v>
      </c>
      <c r="G272" t="s">
        <v>145</v>
      </c>
    </row>
    <row r="273" spans="1:7" ht="12.75">
      <c r="A273" s="100">
        <v>287115</v>
      </c>
      <c r="B273" s="6" t="s">
        <v>429</v>
      </c>
      <c r="C273" s="117">
        <v>106000</v>
      </c>
      <c r="D273" t="s">
        <v>968</v>
      </c>
      <c r="E273" s="117">
        <v>114370</v>
      </c>
      <c r="F273" s="117">
        <v>80</v>
      </c>
      <c r="G273" t="s">
        <v>144</v>
      </c>
    </row>
    <row r="274" spans="1:7" ht="12.75">
      <c r="A274" s="100">
        <v>287116</v>
      </c>
      <c r="B274" s="6" t="s">
        <v>429</v>
      </c>
      <c r="C274" s="117">
        <v>106000</v>
      </c>
      <c r="D274" t="s">
        <v>968</v>
      </c>
      <c r="E274" s="117">
        <v>114170</v>
      </c>
      <c r="F274" s="117">
        <v>80</v>
      </c>
      <c r="G274" t="s">
        <v>263</v>
      </c>
    </row>
    <row r="275" spans="1:7" ht="12.75">
      <c r="A275" s="100">
        <v>287117</v>
      </c>
      <c r="B275" s="6" t="s">
        <v>429</v>
      </c>
      <c r="C275" s="117">
        <v>106000</v>
      </c>
      <c r="D275" t="s">
        <v>968</v>
      </c>
      <c r="E275" s="117">
        <v>114165</v>
      </c>
      <c r="F275" s="117">
        <v>80</v>
      </c>
      <c r="G275" t="s">
        <v>262</v>
      </c>
    </row>
    <row r="276" spans="1:7" ht="12.75">
      <c r="A276" s="100">
        <v>287118</v>
      </c>
      <c r="B276" s="6" t="s">
        <v>429</v>
      </c>
      <c r="C276" s="117">
        <v>106000</v>
      </c>
      <c r="D276" t="s">
        <v>968</v>
      </c>
      <c r="E276" s="117">
        <v>114160</v>
      </c>
      <c r="F276" s="117">
        <v>80</v>
      </c>
      <c r="G276" t="s">
        <v>261</v>
      </c>
    </row>
    <row r="277" spans="1:7" ht="12.75">
      <c r="A277" s="100">
        <v>287119</v>
      </c>
      <c r="B277" s="6" t="s">
        <v>429</v>
      </c>
      <c r="C277" s="117">
        <v>106000</v>
      </c>
      <c r="D277" t="s">
        <v>968</v>
      </c>
      <c r="E277" s="117">
        <v>114150</v>
      </c>
      <c r="F277" s="117">
        <v>80</v>
      </c>
      <c r="G277" t="s">
        <v>260</v>
      </c>
    </row>
    <row r="278" spans="1:7" ht="12.75">
      <c r="A278" s="100">
        <v>287120</v>
      </c>
      <c r="B278" s="6" t="s">
        <v>429</v>
      </c>
      <c r="C278" s="117">
        <v>100000</v>
      </c>
      <c r="D278" t="s">
        <v>966</v>
      </c>
      <c r="E278" s="117">
        <v>409000</v>
      </c>
      <c r="F278" s="117">
        <v>80</v>
      </c>
      <c r="G278" t="s">
        <v>330</v>
      </c>
    </row>
    <row r="279" spans="1:7" ht="12.75">
      <c r="A279" s="100">
        <v>287121</v>
      </c>
      <c r="B279" s="6" t="s">
        <v>429</v>
      </c>
      <c r="C279" s="117">
        <v>106000</v>
      </c>
      <c r="D279" t="s">
        <v>968</v>
      </c>
      <c r="E279" s="117">
        <v>114155</v>
      </c>
      <c r="F279" s="117">
        <v>80</v>
      </c>
      <c r="G279" t="s">
        <v>143</v>
      </c>
    </row>
    <row r="280" spans="1:7" ht="12.75">
      <c r="A280" s="100">
        <v>287122</v>
      </c>
      <c r="B280" s="6" t="s">
        <v>429</v>
      </c>
      <c r="C280" s="117">
        <v>106000</v>
      </c>
      <c r="D280" t="s">
        <v>968</v>
      </c>
      <c r="E280" s="117">
        <v>114100</v>
      </c>
      <c r="F280" s="117">
        <v>80</v>
      </c>
      <c r="G280" t="s">
        <v>142</v>
      </c>
    </row>
    <row r="281" spans="1:7" ht="12.75">
      <c r="A281" s="100">
        <v>287123</v>
      </c>
      <c r="B281" s="6" t="s">
        <v>429</v>
      </c>
      <c r="C281" s="117">
        <v>106000</v>
      </c>
      <c r="D281" t="s">
        <v>968</v>
      </c>
      <c r="E281" s="117">
        <v>114000</v>
      </c>
      <c r="F281" s="117">
        <v>80</v>
      </c>
      <c r="G281" t="s">
        <v>259</v>
      </c>
    </row>
    <row r="282" spans="1:7" ht="12.75">
      <c r="A282" s="100">
        <v>287124</v>
      </c>
      <c r="B282" s="6" t="s">
        <v>429</v>
      </c>
      <c r="C282" s="117">
        <v>106000</v>
      </c>
      <c r="D282" t="s">
        <v>968</v>
      </c>
      <c r="E282" s="117">
        <v>114365</v>
      </c>
      <c r="F282" s="117">
        <v>80</v>
      </c>
      <c r="G282" t="s">
        <v>266</v>
      </c>
    </row>
    <row r="283" spans="1:7" ht="12.75">
      <c r="A283" s="100">
        <v>287125</v>
      </c>
      <c r="B283" s="6" t="s">
        <v>429</v>
      </c>
      <c r="C283" s="117">
        <v>106000</v>
      </c>
      <c r="D283" t="s">
        <v>968</v>
      </c>
      <c r="E283" s="117">
        <v>114375</v>
      </c>
      <c r="F283" s="117">
        <v>80</v>
      </c>
      <c r="G283" t="s">
        <v>146</v>
      </c>
    </row>
    <row r="284" spans="1:7" ht="12.75">
      <c r="A284" s="100">
        <v>287126</v>
      </c>
      <c r="B284" s="6" t="s">
        <v>429</v>
      </c>
      <c r="C284" s="117">
        <v>106000</v>
      </c>
      <c r="D284" t="s">
        <v>968</v>
      </c>
      <c r="E284" s="117">
        <v>114385</v>
      </c>
      <c r="F284" s="117">
        <v>80</v>
      </c>
      <c r="G284" t="s">
        <v>331</v>
      </c>
    </row>
    <row r="285" spans="1:7" ht="12.75">
      <c r="A285" s="100">
        <v>287130</v>
      </c>
      <c r="B285" s="6" t="s">
        <v>429</v>
      </c>
      <c r="C285" s="117">
        <v>100000</v>
      </c>
      <c r="D285" t="s">
        <v>966</v>
      </c>
      <c r="E285" s="117">
        <v>409000</v>
      </c>
      <c r="F285" s="117">
        <v>80</v>
      </c>
      <c r="G285" t="s">
        <v>330</v>
      </c>
    </row>
    <row r="286" spans="1:7" ht="12.75">
      <c r="A286" s="100">
        <v>287135</v>
      </c>
      <c r="B286" s="6" t="s">
        <v>429</v>
      </c>
      <c r="C286" s="117">
        <v>100000</v>
      </c>
      <c r="D286" t="s">
        <v>966</v>
      </c>
      <c r="E286" s="117">
        <v>409000</v>
      </c>
      <c r="F286" s="117">
        <v>80</v>
      </c>
      <c r="G286" t="s">
        <v>330</v>
      </c>
    </row>
    <row r="287" spans="1:7" ht="12.75">
      <c r="A287" s="100">
        <v>287140</v>
      </c>
      <c r="B287" s="6" t="s">
        <v>429</v>
      </c>
      <c r="C287" s="117">
        <v>100000</v>
      </c>
      <c r="D287" t="s">
        <v>966</v>
      </c>
      <c r="E287" s="117">
        <v>409000</v>
      </c>
      <c r="F287" s="117">
        <v>80</v>
      </c>
      <c r="G287" t="s">
        <v>330</v>
      </c>
    </row>
    <row r="288" spans="1:7" ht="12.75">
      <c r="A288" s="100">
        <v>287150</v>
      </c>
      <c r="B288" s="6" t="s">
        <v>429</v>
      </c>
      <c r="C288" s="117">
        <v>100000</v>
      </c>
      <c r="D288" t="s">
        <v>966</v>
      </c>
      <c r="E288" s="117">
        <v>409000</v>
      </c>
      <c r="F288" s="117">
        <v>80</v>
      </c>
      <c r="G288" t="s">
        <v>330</v>
      </c>
    </row>
    <row r="289" spans="1:7" ht="12.75">
      <c r="A289" s="100">
        <v>287160</v>
      </c>
      <c r="B289" s="6" t="s">
        <v>967</v>
      </c>
      <c r="C289" s="117">
        <v>105000</v>
      </c>
      <c r="D289" t="s">
        <v>967</v>
      </c>
      <c r="E289" s="117">
        <v>290020</v>
      </c>
      <c r="F289" s="117">
        <v>80</v>
      </c>
      <c r="G289" t="s">
        <v>132</v>
      </c>
    </row>
    <row r="290" spans="1:7" ht="12.75">
      <c r="A290" s="100">
        <v>287170</v>
      </c>
      <c r="B290" s="6" t="s">
        <v>429</v>
      </c>
      <c r="C290" s="117">
        <v>100000</v>
      </c>
      <c r="D290" t="s">
        <v>966</v>
      </c>
      <c r="E290" s="117">
        <v>409000</v>
      </c>
      <c r="F290" s="117">
        <v>80</v>
      </c>
      <c r="G290" t="s">
        <v>330</v>
      </c>
    </row>
    <row r="291" spans="1:7" ht="12.75">
      <c r="A291" s="100">
        <v>287180</v>
      </c>
      <c r="B291" s="6" t="s">
        <v>429</v>
      </c>
      <c r="C291" s="117">
        <v>100000</v>
      </c>
      <c r="D291" t="s">
        <v>966</v>
      </c>
      <c r="E291" s="117">
        <v>409000</v>
      </c>
      <c r="F291" s="117">
        <v>80</v>
      </c>
      <c r="G291" t="s">
        <v>330</v>
      </c>
    </row>
    <row r="292" spans="1:7" ht="12.75">
      <c r="A292" s="100">
        <v>287190</v>
      </c>
      <c r="B292" s="6" t="s">
        <v>967</v>
      </c>
      <c r="C292" s="117">
        <v>105000</v>
      </c>
      <c r="D292" t="s">
        <v>967</v>
      </c>
      <c r="E292" s="117">
        <v>252010</v>
      </c>
      <c r="F292" s="117">
        <v>80</v>
      </c>
      <c r="G292" t="s">
        <v>1108</v>
      </c>
    </row>
    <row r="293" spans="1:7" ht="12.75">
      <c r="A293" s="100">
        <v>288000</v>
      </c>
      <c r="B293" s="6" t="s">
        <v>429</v>
      </c>
      <c r="C293" s="117">
        <v>100000</v>
      </c>
      <c r="D293" t="s">
        <v>966</v>
      </c>
      <c r="E293" s="117">
        <v>409000</v>
      </c>
      <c r="F293" s="117">
        <v>80</v>
      </c>
      <c r="G293" t="s">
        <v>330</v>
      </c>
    </row>
    <row r="294" spans="1:7" ht="12.75">
      <c r="A294" s="100">
        <v>292130</v>
      </c>
      <c r="B294" s="6" t="s">
        <v>429</v>
      </c>
      <c r="C294" s="117">
        <v>100000</v>
      </c>
      <c r="D294" t="s">
        <v>966</v>
      </c>
      <c r="E294" s="117">
        <v>120020</v>
      </c>
      <c r="F294" s="117">
        <v>20</v>
      </c>
      <c r="G294" t="s">
        <v>11</v>
      </c>
    </row>
    <row r="295" spans="1:7" ht="12.75">
      <c r="A295" s="100">
        <v>292150</v>
      </c>
      <c r="B295" s="6" t="s">
        <v>429</v>
      </c>
      <c r="C295" s="117">
        <v>100000</v>
      </c>
      <c r="D295" t="s">
        <v>966</v>
      </c>
      <c r="E295" s="117">
        <v>408880</v>
      </c>
      <c r="F295" s="117">
        <v>1</v>
      </c>
      <c r="G295" t="s">
        <v>125</v>
      </c>
    </row>
    <row r="296" spans="1:7" ht="12.75">
      <c r="A296" s="100">
        <v>292160</v>
      </c>
      <c r="B296" s="6" t="s">
        <v>429</v>
      </c>
      <c r="C296" s="117">
        <v>106000</v>
      </c>
      <c r="D296" t="s">
        <v>968</v>
      </c>
      <c r="E296" s="117">
        <v>114000</v>
      </c>
      <c r="F296" s="117">
        <v>50</v>
      </c>
      <c r="G296" t="s">
        <v>259</v>
      </c>
    </row>
    <row r="297" spans="1:7" ht="12.75">
      <c r="A297" s="100">
        <v>292180</v>
      </c>
      <c r="B297" s="6" t="s">
        <v>429</v>
      </c>
      <c r="C297" s="117">
        <v>100000</v>
      </c>
      <c r="D297" t="s">
        <v>966</v>
      </c>
      <c r="E297" s="117">
        <v>401510</v>
      </c>
      <c r="F297" s="117">
        <v>60</v>
      </c>
      <c r="G297" t="s">
        <v>12</v>
      </c>
    </row>
    <row r="298" spans="1:7" ht="12.75">
      <c r="A298" s="100">
        <v>292190</v>
      </c>
      <c r="B298" s="6" t="s">
        <v>429</v>
      </c>
      <c r="C298" s="117">
        <v>100000</v>
      </c>
      <c r="D298" t="s">
        <v>966</v>
      </c>
      <c r="E298" s="117">
        <v>401700</v>
      </c>
      <c r="F298" s="117">
        <v>60</v>
      </c>
      <c r="G298" t="s">
        <v>13</v>
      </c>
    </row>
    <row r="299" spans="1:7" ht="12.75">
      <c r="A299" s="100">
        <v>292200</v>
      </c>
      <c r="B299" s="6" t="s">
        <v>429</v>
      </c>
      <c r="C299" s="117">
        <v>100000</v>
      </c>
      <c r="D299" t="s">
        <v>966</v>
      </c>
      <c r="E299" s="117">
        <v>408887</v>
      </c>
      <c r="F299" s="117">
        <v>70</v>
      </c>
      <c r="G299" t="s">
        <v>125</v>
      </c>
    </row>
    <row r="300" spans="1:7" ht="12.75">
      <c r="A300" s="100">
        <v>292210</v>
      </c>
      <c r="B300" s="6" t="s">
        <v>429</v>
      </c>
      <c r="C300" s="117">
        <v>100000</v>
      </c>
      <c r="D300" t="s">
        <v>966</v>
      </c>
      <c r="E300" s="117">
        <v>409000</v>
      </c>
      <c r="F300" s="117">
        <v>60</v>
      </c>
      <c r="G300" t="s">
        <v>330</v>
      </c>
    </row>
    <row r="301" spans="1:7" ht="12.75">
      <c r="A301" s="100">
        <v>292220</v>
      </c>
      <c r="B301" s="6" t="s">
        <v>429</v>
      </c>
      <c r="C301" s="117">
        <v>100000</v>
      </c>
      <c r="D301" t="s">
        <v>966</v>
      </c>
      <c r="E301" s="117">
        <v>409000</v>
      </c>
      <c r="F301" s="117">
        <v>60</v>
      </c>
      <c r="G301" t="s">
        <v>330</v>
      </c>
    </row>
    <row r="302" spans="1:7" ht="12.75">
      <c r="A302" s="100">
        <v>292290</v>
      </c>
      <c r="B302" s="6" t="s">
        <v>429</v>
      </c>
      <c r="C302" s="117">
        <v>100000</v>
      </c>
      <c r="D302" t="s">
        <v>966</v>
      </c>
      <c r="E302" s="117">
        <v>408880</v>
      </c>
      <c r="F302" s="117">
        <v>1</v>
      </c>
      <c r="G302" t="s">
        <v>125</v>
      </c>
    </row>
    <row r="303" spans="1:7" ht="12.75">
      <c r="A303" s="100">
        <v>310000</v>
      </c>
      <c r="B303" s="6" t="s">
        <v>430</v>
      </c>
      <c r="C303" s="117">
        <v>300000</v>
      </c>
      <c r="D303" t="s">
        <v>244</v>
      </c>
      <c r="E303" s="117">
        <v>118000</v>
      </c>
      <c r="F303" s="117">
        <v>91</v>
      </c>
      <c r="G303" t="s">
        <v>14</v>
      </c>
    </row>
    <row r="304" spans="1:7" ht="12.75">
      <c r="A304" s="100">
        <v>310010</v>
      </c>
      <c r="B304" s="6" t="s">
        <v>430</v>
      </c>
      <c r="C304" s="117">
        <v>300000</v>
      </c>
      <c r="D304" t="s">
        <v>244</v>
      </c>
      <c r="E304" s="117">
        <v>118010</v>
      </c>
      <c r="F304" s="117">
        <v>91</v>
      </c>
      <c r="G304" t="s">
        <v>15</v>
      </c>
    </row>
    <row r="305" spans="1:7" ht="12.75">
      <c r="A305" s="100">
        <v>310020</v>
      </c>
      <c r="B305" s="6" t="s">
        <v>430</v>
      </c>
      <c r="C305" s="117">
        <v>300000</v>
      </c>
      <c r="D305" t="s">
        <v>244</v>
      </c>
      <c r="E305" s="117">
        <v>118030</v>
      </c>
      <c r="F305" s="117">
        <v>91</v>
      </c>
      <c r="G305" t="s">
        <v>16</v>
      </c>
    </row>
    <row r="306" spans="1:7" ht="12.75">
      <c r="A306" s="100">
        <v>310030</v>
      </c>
      <c r="B306" s="6" t="s">
        <v>430</v>
      </c>
      <c r="C306" s="117">
        <v>300000</v>
      </c>
      <c r="D306" t="s">
        <v>244</v>
      </c>
      <c r="E306" s="117">
        <v>401300</v>
      </c>
      <c r="F306" s="117">
        <v>91</v>
      </c>
      <c r="G306" t="s">
        <v>41</v>
      </c>
    </row>
    <row r="307" spans="1:7" ht="12.75">
      <c r="A307" s="100">
        <v>310031</v>
      </c>
      <c r="B307" s="6" t="s">
        <v>430</v>
      </c>
      <c r="C307" s="117">
        <v>300000</v>
      </c>
      <c r="D307" t="s">
        <v>244</v>
      </c>
      <c r="E307" s="117">
        <v>401300</v>
      </c>
      <c r="F307" s="117">
        <v>91</v>
      </c>
      <c r="G307" t="s">
        <v>41</v>
      </c>
    </row>
    <row r="308" spans="1:7" ht="12.75">
      <c r="A308" s="100">
        <v>310100</v>
      </c>
      <c r="B308" s="6" t="s">
        <v>430</v>
      </c>
      <c r="C308" s="117">
        <v>301000</v>
      </c>
      <c r="D308" t="s">
        <v>246</v>
      </c>
      <c r="E308" s="117">
        <v>118100</v>
      </c>
      <c r="F308" s="117">
        <v>92</v>
      </c>
      <c r="G308" t="s">
        <v>17</v>
      </c>
    </row>
    <row r="309" spans="1:7" ht="12.75">
      <c r="A309" s="100">
        <v>310110</v>
      </c>
      <c r="B309" s="6" t="s">
        <v>430</v>
      </c>
      <c r="C309" s="117">
        <v>301000</v>
      </c>
      <c r="D309" t="s">
        <v>246</v>
      </c>
      <c r="E309" s="117">
        <v>118110</v>
      </c>
      <c r="F309" s="117">
        <v>92</v>
      </c>
      <c r="G309" t="s">
        <v>18</v>
      </c>
    </row>
    <row r="310" spans="1:7" ht="12.75">
      <c r="A310" s="100">
        <v>310120</v>
      </c>
      <c r="B310" s="6" t="s">
        <v>430</v>
      </c>
      <c r="C310" s="117">
        <v>301000</v>
      </c>
      <c r="D310" t="s">
        <v>246</v>
      </c>
      <c r="E310" s="117">
        <v>118120</v>
      </c>
      <c r="F310" s="117">
        <v>92</v>
      </c>
      <c r="G310" t="s">
        <v>19</v>
      </c>
    </row>
    <row r="311" spans="1:7" ht="12.75">
      <c r="A311" s="100">
        <v>310130</v>
      </c>
      <c r="B311" s="6" t="s">
        <v>430</v>
      </c>
      <c r="C311" s="117">
        <v>301000</v>
      </c>
      <c r="D311" t="s">
        <v>246</v>
      </c>
      <c r="E311" s="117">
        <v>118130</v>
      </c>
      <c r="F311" s="117">
        <v>92</v>
      </c>
      <c r="G311" t="s">
        <v>20</v>
      </c>
    </row>
    <row r="312" spans="1:7" ht="12.75">
      <c r="A312" s="100">
        <v>323100</v>
      </c>
      <c r="B312" s="6" t="s">
        <v>430</v>
      </c>
      <c r="C312" s="117">
        <v>302000</v>
      </c>
      <c r="D312" t="s">
        <v>247</v>
      </c>
      <c r="E312" s="117">
        <v>118200</v>
      </c>
      <c r="F312" s="117">
        <v>93</v>
      </c>
      <c r="G312" t="s">
        <v>21</v>
      </c>
    </row>
    <row r="313" spans="1:7" ht="12.75">
      <c r="A313" s="100">
        <v>323210</v>
      </c>
      <c r="B313" s="6" t="s">
        <v>430</v>
      </c>
      <c r="C313" s="117">
        <v>302000</v>
      </c>
      <c r="D313" t="s">
        <v>247</v>
      </c>
      <c r="E313" s="117">
        <v>118200</v>
      </c>
      <c r="F313" s="117">
        <v>93</v>
      </c>
      <c r="G313" t="s">
        <v>21</v>
      </c>
    </row>
    <row r="314" spans="1:7" ht="12.75">
      <c r="A314" s="100">
        <v>323220</v>
      </c>
      <c r="B314" s="6" t="s">
        <v>430</v>
      </c>
      <c r="C314" s="117">
        <v>302000</v>
      </c>
      <c r="D314" t="s">
        <v>247</v>
      </c>
      <c r="E314" s="117">
        <v>118211</v>
      </c>
      <c r="F314" s="117">
        <v>93</v>
      </c>
      <c r="G314" t="s">
        <v>22</v>
      </c>
    </row>
    <row r="315" spans="1:7" ht="12.75">
      <c r="A315" s="100">
        <v>323230</v>
      </c>
      <c r="B315" s="6" t="s">
        <v>430</v>
      </c>
      <c r="C315" s="117">
        <v>302000</v>
      </c>
      <c r="D315" t="s">
        <v>247</v>
      </c>
      <c r="E315" s="117">
        <v>118212</v>
      </c>
      <c r="F315" s="117">
        <v>93</v>
      </c>
      <c r="G315" t="s">
        <v>248</v>
      </c>
    </row>
    <row r="316" spans="1:7" ht="12.75">
      <c r="A316" s="100">
        <v>323240</v>
      </c>
      <c r="B316" s="6" t="s">
        <v>430</v>
      </c>
      <c r="C316" s="117">
        <v>302000</v>
      </c>
      <c r="D316" t="s">
        <v>247</v>
      </c>
      <c r="E316" s="117">
        <v>118213</v>
      </c>
      <c r="F316" s="117">
        <v>93</v>
      </c>
      <c r="G316" t="s">
        <v>23</v>
      </c>
    </row>
    <row r="317" spans="1:7" ht="12.75">
      <c r="A317" s="100">
        <v>323242</v>
      </c>
      <c r="B317" s="6" t="s">
        <v>430</v>
      </c>
      <c r="C317" s="117">
        <v>302000</v>
      </c>
      <c r="D317" t="s">
        <v>247</v>
      </c>
      <c r="E317" s="117">
        <v>118213</v>
      </c>
      <c r="F317" s="117">
        <v>93</v>
      </c>
      <c r="G317" t="s">
        <v>23</v>
      </c>
    </row>
    <row r="318" spans="1:7" ht="12.75">
      <c r="A318" s="100">
        <v>323310</v>
      </c>
      <c r="B318" s="6" t="s">
        <v>430</v>
      </c>
      <c r="C318" s="117">
        <v>302000</v>
      </c>
      <c r="D318" t="s">
        <v>247</v>
      </c>
      <c r="E318" s="117">
        <v>118216</v>
      </c>
      <c r="F318" s="117">
        <v>93</v>
      </c>
      <c r="G318" t="s">
        <v>24</v>
      </c>
    </row>
    <row r="319" spans="1:7" ht="12.75">
      <c r="A319" s="100">
        <v>323320</v>
      </c>
      <c r="B319" s="6" t="s">
        <v>430</v>
      </c>
      <c r="C319" s="117">
        <v>302000</v>
      </c>
      <c r="D319" t="s">
        <v>247</v>
      </c>
      <c r="E319" s="117">
        <v>118217</v>
      </c>
      <c r="F319" s="117">
        <v>93</v>
      </c>
      <c r="G319" t="s">
        <v>25</v>
      </c>
    </row>
    <row r="320" spans="1:7" ht="12.75">
      <c r="A320" s="100">
        <v>323330</v>
      </c>
      <c r="B320" s="6" t="s">
        <v>430</v>
      </c>
      <c r="C320" s="117">
        <v>302000</v>
      </c>
      <c r="D320" t="s">
        <v>247</v>
      </c>
      <c r="E320" s="117">
        <v>118215</v>
      </c>
      <c r="F320" s="117">
        <v>93</v>
      </c>
      <c r="G320" t="s">
        <v>26</v>
      </c>
    </row>
    <row r="321" spans="1:7" ht="12.75">
      <c r="A321" s="100">
        <v>323340</v>
      </c>
      <c r="B321" s="6" t="s">
        <v>430</v>
      </c>
      <c r="C321" s="117">
        <v>302000</v>
      </c>
      <c r="D321" t="s">
        <v>247</v>
      </c>
      <c r="E321" s="117">
        <v>118210</v>
      </c>
      <c r="F321" s="117">
        <v>93</v>
      </c>
      <c r="G321" t="s">
        <v>27</v>
      </c>
    </row>
    <row r="322" spans="1:7" ht="12.75">
      <c r="A322" s="100">
        <v>323350</v>
      </c>
      <c r="B322" s="6" t="s">
        <v>430</v>
      </c>
      <c r="C322" s="117">
        <v>302000</v>
      </c>
      <c r="D322" t="s">
        <v>247</v>
      </c>
      <c r="E322" s="117">
        <v>118214</v>
      </c>
      <c r="F322" s="117">
        <v>93</v>
      </c>
      <c r="G322" t="s">
        <v>28</v>
      </c>
    </row>
    <row r="323" spans="1:7" ht="12.75">
      <c r="A323" s="100">
        <v>323400</v>
      </c>
      <c r="B323" s="6" t="s">
        <v>430</v>
      </c>
      <c r="C323" s="117">
        <v>300000</v>
      </c>
      <c r="D323" t="s">
        <v>244</v>
      </c>
      <c r="E323" s="117">
        <v>300010</v>
      </c>
      <c r="F323" s="117">
        <v>91</v>
      </c>
      <c r="G323" t="s">
        <v>1119</v>
      </c>
    </row>
    <row r="324" spans="1:7" ht="12.75">
      <c r="A324" s="100">
        <v>330100</v>
      </c>
      <c r="B324" s="6" t="s">
        <v>430</v>
      </c>
      <c r="C324" s="117">
        <v>304000</v>
      </c>
      <c r="D324" t="s">
        <v>40</v>
      </c>
      <c r="E324" s="117">
        <v>118300</v>
      </c>
      <c r="F324" s="117">
        <v>93</v>
      </c>
      <c r="G324" t="s">
        <v>29</v>
      </c>
    </row>
    <row r="325" spans="1:7" ht="12.75">
      <c r="A325" s="100">
        <v>340201</v>
      </c>
      <c r="B325" s="6" t="s">
        <v>430</v>
      </c>
      <c r="C325" s="117">
        <v>304000</v>
      </c>
      <c r="D325" t="s">
        <v>40</v>
      </c>
      <c r="E325" s="117">
        <v>118300</v>
      </c>
      <c r="F325" s="117">
        <v>93</v>
      </c>
      <c r="G325" t="s">
        <v>29</v>
      </c>
    </row>
    <row r="326" spans="1:7" ht="12.75">
      <c r="A326" s="100">
        <v>340301</v>
      </c>
      <c r="B326" s="6" t="s">
        <v>430</v>
      </c>
      <c r="C326" s="117">
        <v>300000</v>
      </c>
      <c r="D326" t="s">
        <v>244</v>
      </c>
      <c r="E326" s="117">
        <v>118050</v>
      </c>
      <c r="F326" s="117">
        <v>92</v>
      </c>
      <c r="G326" t="s">
        <v>3</v>
      </c>
    </row>
    <row r="327" spans="1:7" ht="12.75">
      <c r="A327" s="100">
        <v>356330</v>
      </c>
      <c r="B327" s="6" t="s">
        <v>430</v>
      </c>
      <c r="C327" s="117">
        <v>300000</v>
      </c>
      <c r="D327" t="s">
        <v>244</v>
      </c>
      <c r="E327" s="117">
        <v>118000</v>
      </c>
      <c r="F327" s="117">
        <v>91</v>
      </c>
      <c r="G327" t="s">
        <v>14</v>
      </c>
    </row>
    <row r="328" spans="1:7" ht="12.75">
      <c r="A328" s="100">
        <v>356400</v>
      </c>
      <c r="B328" s="6" t="s">
        <v>430</v>
      </c>
      <c r="C328" s="117">
        <v>106000</v>
      </c>
      <c r="D328" t="s">
        <v>968</v>
      </c>
      <c r="E328" s="117">
        <v>114000</v>
      </c>
      <c r="F328" s="117">
        <v>50</v>
      </c>
      <c r="G328" t="s">
        <v>259</v>
      </c>
    </row>
    <row r="329" spans="1:7" ht="12.75">
      <c r="A329" s="100">
        <v>360001</v>
      </c>
      <c r="B329" s="6" t="s">
        <v>430</v>
      </c>
      <c r="C329" s="117">
        <v>300000</v>
      </c>
      <c r="D329" t="s">
        <v>244</v>
      </c>
      <c r="E329" s="117">
        <v>118000</v>
      </c>
      <c r="F329" s="117">
        <v>91</v>
      </c>
      <c r="G329" t="s">
        <v>14</v>
      </c>
    </row>
    <row r="330" spans="1:7" ht="12.75">
      <c r="A330" s="100">
        <v>370001</v>
      </c>
      <c r="B330" s="6" t="s">
        <v>430</v>
      </c>
      <c r="C330" s="117">
        <v>302000</v>
      </c>
      <c r="D330" t="s">
        <v>247</v>
      </c>
      <c r="E330" s="117">
        <v>118200</v>
      </c>
      <c r="F330" s="117">
        <v>93</v>
      </c>
      <c r="G330" t="s">
        <v>21</v>
      </c>
    </row>
    <row r="331" spans="1:7" ht="12.75">
      <c r="A331" s="100">
        <v>370500</v>
      </c>
      <c r="B331" s="6" t="s">
        <v>430</v>
      </c>
      <c r="C331" s="117">
        <v>300000</v>
      </c>
      <c r="D331" t="s">
        <v>244</v>
      </c>
      <c r="E331" s="117">
        <v>118400</v>
      </c>
      <c r="F331" s="117">
        <v>91</v>
      </c>
      <c r="G331" t="s">
        <v>443</v>
      </c>
    </row>
    <row r="332" spans="1:7" ht="12.75">
      <c r="A332" s="100">
        <v>417100</v>
      </c>
      <c r="B332" s="6" t="s">
        <v>969</v>
      </c>
      <c r="C332" s="117">
        <v>116010</v>
      </c>
      <c r="D332" t="s">
        <v>912</v>
      </c>
      <c r="E332" s="117">
        <v>260000</v>
      </c>
      <c r="F332" s="117">
        <v>10</v>
      </c>
      <c r="G332" t="s">
        <v>1113</v>
      </c>
    </row>
    <row r="333" spans="1:7" ht="12.75">
      <c r="A333" s="100">
        <v>417101</v>
      </c>
      <c r="B333" s="6" t="s">
        <v>969</v>
      </c>
      <c r="C333" s="117">
        <v>114120</v>
      </c>
      <c r="D333" t="s">
        <v>876</v>
      </c>
      <c r="E333" s="117">
        <v>241000</v>
      </c>
      <c r="F333" s="117">
        <v>10</v>
      </c>
      <c r="G333" t="s">
        <v>458</v>
      </c>
    </row>
    <row r="334" spans="1:7" ht="12.75">
      <c r="A334" s="100">
        <v>417103</v>
      </c>
      <c r="B334" s="6" t="s">
        <v>969</v>
      </c>
      <c r="C334" s="117">
        <v>115090</v>
      </c>
      <c r="D334" t="s">
        <v>907</v>
      </c>
      <c r="E334" s="117">
        <v>250000</v>
      </c>
      <c r="F334" s="117">
        <v>10</v>
      </c>
      <c r="G334" t="s">
        <v>459</v>
      </c>
    </row>
    <row r="335" spans="1:7" ht="12.75">
      <c r="A335" s="100">
        <v>417110</v>
      </c>
      <c r="B335" s="6" t="s">
        <v>969</v>
      </c>
      <c r="C335" s="117">
        <v>160420</v>
      </c>
      <c r="D335" t="s">
        <v>332</v>
      </c>
      <c r="E335" s="117">
        <v>600043</v>
      </c>
      <c r="F335" s="117">
        <v>50</v>
      </c>
      <c r="G335" t="s">
        <v>965</v>
      </c>
    </row>
    <row r="336" spans="1:7" ht="12.75">
      <c r="A336" s="100">
        <v>417113</v>
      </c>
      <c r="B336" s="6" t="s">
        <v>969</v>
      </c>
      <c r="C336" s="117">
        <v>119010</v>
      </c>
      <c r="D336" t="s">
        <v>925</v>
      </c>
      <c r="E336" s="117">
        <v>296000</v>
      </c>
      <c r="F336" s="117">
        <v>40</v>
      </c>
      <c r="G336" t="s">
        <v>1117</v>
      </c>
    </row>
    <row r="337" spans="1:7" ht="12.75">
      <c r="A337" s="100">
        <v>417114</v>
      </c>
      <c r="B337" s="6" t="s">
        <v>969</v>
      </c>
      <c r="C337" s="117">
        <v>113060</v>
      </c>
      <c r="D337" t="s">
        <v>854</v>
      </c>
      <c r="E337" s="117">
        <v>232040</v>
      </c>
      <c r="F337" s="117">
        <v>10</v>
      </c>
      <c r="G337" t="s">
        <v>455</v>
      </c>
    </row>
    <row r="338" spans="1:7" ht="12.75">
      <c r="A338" s="100">
        <v>417115</v>
      </c>
      <c r="B338" s="6" t="s">
        <v>969</v>
      </c>
      <c r="C338" s="117">
        <v>112080</v>
      </c>
      <c r="D338" t="s">
        <v>993</v>
      </c>
      <c r="E338" s="117">
        <v>221020</v>
      </c>
      <c r="F338" s="117">
        <v>10</v>
      </c>
      <c r="G338" t="s">
        <v>449</v>
      </c>
    </row>
    <row r="339" spans="1:7" ht="12.75">
      <c r="A339" s="100">
        <v>417116</v>
      </c>
      <c r="B339" s="6" t="s">
        <v>969</v>
      </c>
      <c r="C339" s="117">
        <v>140020</v>
      </c>
      <c r="D339" t="s">
        <v>786</v>
      </c>
      <c r="E339" s="117">
        <v>200020</v>
      </c>
      <c r="F339" s="117">
        <v>40</v>
      </c>
      <c r="G339" t="s">
        <v>1076</v>
      </c>
    </row>
    <row r="340" spans="1:7" ht="12.75">
      <c r="A340" s="100">
        <v>417117</v>
      </c>
      <c r="B340" s="6" t="s">
        <v>969</v>
      </c>
      <c r="C340" s="117">
        <v>113080</v>
      </c>
      <c r="D340" t="s">
        <v>856</v>
      </c>
      <c r="E340" s="117">
        <v>232070</v>
      </c>
      <c r="F340" s="117">
        <v>10</v>
      </c>
      <c r="G340" t="s">
        <v>107</v>
      </c>
    </row>
    <row r="341" spans="1:7" ht="12.75">
      <c r="A341" s="100">
        <v>417118</v>
      </c>
      <c r="B341" s="6" t="s">
        <v>969</v>
      </c>
      <c r="C341" s="117">
        <v>115040</v>
      </c>
      <c r="D341" t="s">
        <v>902</v>
      </c>
      <c r="E341" s="117">
        <v>250000</v>
      </c>
      <c r="F341" s="117">
        <v>10</v>
      </c>
      <c r="G341" t="s">
        <v>459</v>
      </c>
    </row>
    <row r="342" spans="1:7" ht="12.75">
      <c r="A342" s="100">
        <v>417120</v>
      </c>
      <c r="B342" s="6" t="s">
        <v>969</v>
      </c>
      <c r="C342" s="117">
        <v>113040</v>
      </c>
      <c r="D342" t="s">
        <v>852</v>
      </c>
      <c r="E342" s="117">
        <v>230000</v>
      </c>
      <c r="F342" s="117">
        <v>10</v>
      </c>
      <c r="G342" t="s">
        <v>1089</v>
      </c>
    </row>
    <row r="343" spans="1:7" ht="12.75">
      <c r="A343" s="100">
        <v>417121</v>
      </c>
      <c r="B343" s="6" t="s">
        <v>969</v>
      </c>
      <c r="C343" s="117">
        <v>160440</v>
      </c>
      <c r="D343" t="s">
        <v>717</v>
      </c>
      <c r="E343" s="117">
        <v>600043</v>
      </c>
      <c r="F343" s="117">
        <v>50</v>
      </c>
      <c r="G343" t="s">
        <v>965</v>
      </c>
    </row>
    <row r="344" spans="1:7" ht="12.75">
      <c r="A344" s="100">
        <v>417122</v>
      </c>
      <c r="B344" s="6" t="s">
        <v>969</v>
      </c>
      <c r="C344" s="117">
        <v>113010</v>
      </c>
      <c r="D344" t="s">
        <v>849</v>
      </c>
      <c r="E344" s="117">
        <v>231020</v>
      </c>
      <c r="F344" s="117">
        <v>10</v>
      </c>
      <c r="G344" t="s">
        <v>102</v>
      </c>
    </row>
    <row r="345" spans="1:7" ht="12.75">
      <c r="A345" s="100">
        <v>417124</v>
      </c>
      <c r="B345" s="6" t="s">
        <v>969</v>
      </c>
      <c r="C345" s="117">
        <v>113110</v>
      </c>
      <c r="D345" t="s">
        <v>859</v>
      </c>
      <c r="E345" s="117">
        <v>233030</v>
      </c>
      <c r="F345" s="117">
        <v>10</v>
      </c>
      <c r="G345" t="s">
        <v>99</v>
      </c>
    </row>
    <row r="346" spans="1:7" ht="12.75">
      <c r="A346" s="100">
        <v>417125</v>
      </c>
      <c r="B346" s="6" t="s">
        <v>969</v>
      </c>
      <c r="C346" s="117">
        <v>113120</v>
      </c>
      <c r="D346" t="s">
        <v>860</v>
      </c>
      <c r="E346" s="117">
        <v>233030</v>
      </c>
      <c r="F346" s="117">
        <v>10</v>
      </c>
      <c r="G346" t="s">
        <v>99</v>
      </c>
    </row>
    <row r="347" spans="1:7" ht="12.75">
      <c r="A347" s="100">
        <v>417127</v>
      </c>
      <c r="B347" s="6" t="s">
        <v>969</v>
      </c>
      <c r="C347" s="117">
        <v>113090</v>
      </c>
      <c r="D347" t="s">
        <v>857</v>
      </c>
      <c r="E347" s="117">
        <v>232070</v>
      </c>
      <c r="F347" s="117">
        <v>10</v>
      </c>
      <c r="G347" t="s">
        <v>107</v>
      </c>
    </row>
    <row r="348" spans="1:7" ht="12.75">
      <c r="A348" s="100">
        <v>417128</v>
      </c>
      <c r="B348" s="6" t="s">
        <v>969</v>
      </c>
      <c r="C348" s="117">
        <v>150420</v>
      </c>
      <c r="D348" t="s">
        <v>838</v>
      </c>
      <c r="E348" s="117">
        <v>114000</v>
      </c>
      <c r="F348" s="117">
        <v>50</v>
      </c>
      <c r="G348" t="s">
        <v>259</v>
      </c>
    </row>
    <row r="349" spans="1:7" ht="12.75">
      <c r="A349" s="100">
        <v>417131</v>
      </c>
      <c r="B349" s="6" t="s">
        <v>969</v>
      </c>
      <c r="C349" s="117">
        <v>113130</v>
      </c>
      <c r="D349" t="s">
        <v>861</v>
      </c>
      <c r="E349" s="117">
        <v>401000</v>
      </c>
      <c r="F349" s="117">
        <v>40</v>
      </c>
      <c r="G349" t="s">
        <v>250</v>
      </c>
    </row>
    <row r="350" spans="1:7" ht="12.75">
      <c r="A350" s="100">
        <v>417132</v>
      </c>
      <c r="B350" s="6" t="s">
        <v>969</v>
      </c>
      <c r="C350" s="117">
        <v>113150</v>
      </c>
      <c r="D350" t="s">
        <v>863</v>
      </c>
      <c r="E350" s="117">
        <v>200040</v>
      </c>
      <c r="F350" s="117">
        <v>10</v>
      </c>
      <c r="G350" t="s">
        <v>123</v>
      </c>
    </row>
    <row r="351" spans="1:7" ht="12.75">
      <c r="A351" s="100">
        <v>417133</v>
      </c>
      <c r="B351" s="6" t="s">
        <v>969</v>
      </c>
      <c r="C351" s="117">
        <v>114260</v>
      </c>
      <c r="D351" t="s">
        <v>890</v>
      </c>
      <c r="E351" s="117">
        <v>240000</v>
      </c>
      <c r="F351" s="117">
        <v>10</v>
      </c>
      <c r="G351" t="s">
        <v>457</v>
      </c>
    </row>
    <row r="352" spans="1:7" ht="12.75">
      <c r="A352" s="100">
        <v>417134</v>
      </c>
      <c r="B352" s="6" t="s">
        <v>969</v>
      </c>
      <c r="C352" s="117">
        <v>116060</v>
      </c>
      <c r="D352" t="s">
        <v>917</v>
      </c>
      <c r="E352" s="117">
        <v>260000</v>
      </c>
      <c r="F352" s="117">
        <v>10</v>
      </c>
      <c r="G352" t="s">
        <v>1113</v>
      </c>
    </row>
    <row r="353" spans="1:7" ht="12.75">
      <c r="A353" s="100">
        <v>417139</v>
      </c>
      <c r="B353" s="6" t="s">
        <v>969</v>
      </c>
      <c r="C353" s="117">
        <v>160100</v>
      </c>
      <c r="D353" t="s">
        <v>690</v>
      </c>
      <c r="E353" s="117">
        <v>401000</v>
      </c>
      <c r="F353" s="117">
        <v>60</v>
      </c>
      <c r="G353" t="s">
        <v>250</v>
      </c>
    </row>
    <row r="354" spans="1:7" ht="12.75">
      <c r="A354" s="100">
        <v>417140</v>
      </c>
      <c r="B354" s="6" t="s">
        <v>969</v>
      </c>
      <c r="C354" s="117">
        <v>111040</v>
      </c>
      <c r="D354" t="s">
        <v>973</v>
      </c>
      <c r="E354" s="117">
        <v>210010</v>
      </c>
      <c r="F354" s="117">
        <v>10</v>
      </c>
      <c r="G354" t="s">
        <v>108</v>
      </c>
    </row>
    <row r="355" spans="1:7" ht="12.75">
      <c r="A355" s="100">
        <v>417141</v>
      </c>
      <c r="B355" s="6" t="s">
        <v>969</v>
      </c>
      <c r="C355" s="117">
        <v>111160</v>
      </c>
      <c r="D355" t="s">
        <v>985</v>
      </c>
      <c r="E355" s="117">
        <v>210000</v>
      </c>
      <c r="F355" s="117">
        <v>10</v>
      </c>
      <c r="G355" t="s">
        <v>1078</v>
      </c>
    </row>
    <row r="356" spans="1:7" ht="12.75">
      <c r="A356" s="100">
        <v>417142</v>
      </c>
      <c r="B356" s="6" t="s">
        <v>969</v>
      </c>
      <c r="C356" s="117">
        <v>111010</v>
      </c>
      <c r="D356" t="s">
        <v>970</v>
      </c>
      <c r="E356" s="117">
        <v>210000</v>
      </c>
      <c r="F356" s="117">
        <v>40</v>
      </c>
      <c r="G356" t="s">
        <v>1078</v>
      </c>
    </row>
    <row r="357" spans="1:7" ht="12.75">
      <c r="A357" s="100">
        <v>417143</v>
      </c>
      <c r="B357" s="6" t="s">
        <v>969</v>
      </c>
      <c r="C357" s="117">
        <v>111060</v>
      </c>
      <c r="D357" t="s">
        <v>975</v>
      </c>
      <c r="E357" s="117">
        <v>210030</v>
      </c>
      <c r="F357" s="117">
        <v>10</v>
      </c>
      <c r="G357" t="s">
        <v>1079</v>
      </c>
    </row>
    <row r="358" spans="1:7" ht="12.75">
      <c r="A358" s="100">
        <v>417144</v>
      </c>
      <c r="B358" s="6" t="s">
        <v>969</v>
      </c>
      <c r="C358" s="117">
        <v>111130</v>
      </c>
      <c r="D358" t="s">
        <v>982</v>
      </c>
      <c r="E358" s="117">
        <v>210000</v>
      </c>
      <c r="F358" s="117">
        <v>10</v>
      </c>
      <c r="G358" t="s">
        <v>1078</v>
      </c>
    </row>
    <row r="359" spans="1:7" ht="12.75">
      <c r="A359" s="100">
        <v>417145</v>
      </c>
      <c r="B359" s="6" t="s">
        <v>969</v>
      </c>
      <c r="C359" s="117">
        <v>111120</v>
      </c>
      <c r="D359" t="s">
        <v>981</v>
      </c>
      <c r="E359" s="117">
        <v>210000</v>
      </c>
      <c r="F359" s="117">
        <v>10</v>
      </c>
      <c r="G359" t="s">
        <v>1078</v>
      </c>
    </row>
    <row r="360" spans="1:7" ht="12.75">
      <c r="A360" s="100">
        <v>417146</v>
      </c>
      <c r="B360" s="6" t="s">
        <v>969</v>
      </c>
      <c r="C360" s="117">
        <v>113160</v>
      </c>
      <c r="D360" t="s">
        <v>864</v>
      </c>
      <c r="E360" s="117">
        <v>200040</v>
      </c>
      <c r="F360" s="117">
        <v>10</v>
      </c>
      <c r="G360" t="s">
        <v>123</v>
      </c>
    </row>
    <row r="361" spans="1:7" ht="12.75">
      <c r="A361" s="100">
        <v>417147</v>
      </c>
      <c r="B361" s="6" t="s">
        <v>969</v>
      </c>
      <c r="C361" s="117">
        <v>111020</v>
      </c>
      <c r="D361" t="s">
        <v>971</v>
      </c>
      <c r="E361" s="117">
        <v>210000</v>
      </c>
      <c r="F361" s="117">
        <v>40</v>
      </c>
      <c r="G361" t="s">
        <v>1078</v>
      </c>
    </row>
    <row r="362" spans="1:7" ht="12.75">
      <c r="A362" s="100">
        <v>417148</v>
      </c>
      <c r="B362" s="6" t="s">
        <v>969</v>
      </c>
      <c r="C362" s="117">
        <v>150090</v>
      </c>
      <c r="D362" t="s">
        <v>806</v>
      </c>
      <c r="E362" s="117">
        <v>300000</v>
      </c>
      <c r="F362" s="117">
        <v>50</v>
      </c>
      <c r="G362" t="s">
        <v>1118</v>
      </c>
    </row>
    <row r="363" spans="1:7" ht="12.75">
      <c r="A363" s="100">
        <v>417150</v>
      </c>
      <c r="B363" s="6" t="s">
        <v>969</v>
      </c>
      <c r="C363" s="117">
        <v>170090</v>
      </c>
      <c r="D363" t="s">
        <v>731</v>
      </c>
      <c r="E363" s="117">
        <v>117000</v>
      </c>
      <c r="F363" s="117">
        <v>70</v>
      </c>
      <c r="G363" t="s">
        <v>396</v>
      </c>
    </row>
    <row r="364" spans="1:7" ht="12.75">
      <c r="A364" s="100">
        <v>417152</v>
      </c>
      <c r="B364" s="6" t="s">
        <v>969</v>
      </c>
      <c r="C364" s="117">
        <v>113170</v>
      </c>
      <c r="D364" t="s">
        <v>865</v>
      </c>
      <c r="E364" s="117">
        <v>232030</v>
      </c>
      <c r="F364" s="117">
        <v>10</v>
      </c>
      <c r="G364" t="s">
        <v>104</v>
      </c>
    </row>
    <row r="365" spans="1:7" ht="12.75">
      <c r="A365" s="100">
        <v>417153</v>
      </c>
      <c r="B365" s="6" t="s">
        <v>969</v>
      </c>
      <c r="C365" s="117">
        <v>114270</v>
      </c>
      <c r="D365" t="s">
        <v>891</v>
      </c>
      <c r="E365" s="117">
        <v>240000</v>
      </c>
      <c r="F365" s="117">
        <v>10</v>
      </c>
      <c r="G365" t="s">
        <v>457</v>
      </c>
    </row>
    <row r="366" spans="1:7" ht="12.75">
      <c r="A366" s="100">
        <v>417154</v>
      </c>
      <c r="B366" s="6" t="s">
        <v>969</v>
      </c>
      <c r="C366" s="117">
        <v>114280</v>
      </c>
      <c r="D366" t="s">
        <v>892</v>
      </c>
      <c r="E366" s="117">
        <v>240000</v>
      </c>
      <c r="F366" s="117">
        <v>10</v>
      </c>
      <c r="G366" t="s">
        <v>457</v>
      </c>
    </row>
    <row r="367" spans="1:7" ht="12.75">
      <c r="A367" s="100">
        <v>417155</v>
      </c>
      <c r="B367" s="6" t="s">
        <v>969</v>
      </c>
      <c r="C367" s="117">
        <v>115050</v>
      </c>
      <c r="D367" t="s">
        <v>903</v>
      </c>
      <c r="E367" s="117">
        <v>251000</v>
      </c>
      <c r="F367" s="117">
        <v>10</v>
      </c>
      <c r="G367" t="s">
        <v>1104</v>
      </c>
    </row>
    <row r="368" spans="1:7" ht="12.75">
      <c r="A368" s="100">
        <v>417156</v>
      </c>
      <c r="B368" s="6" t="s">
        <v>969</v>
      </c>
      <c r="C368" s="117">
        <v>114290</v>
      </c>
      <c r="D368" t="s">
        <v>893</v>
      </c>
      <c r="E368" s="117">
        <v>240000</v>
      </c>
      <c r="F368" s="117">
        <v>10</v>
      </c>
      <c r="G368" t="s">
        <v>457</v>
      </c>
    </row>
    <row r="369" spans="1:7" ht="12.75">
      <c r="A369" s="100">
        <v>417157</v>
      </c>
      <c r="B369" s="6" t="s">
        <v>969</v>
      </c>
      <c r="C369" s="117">
        <v>120010</v>
      </c>
      <c r="D369" t="s">
        <v>767</v>
      </c>
      <c r="E369" s="117">
        <v>120010</v>
      </c>
      <c r="F369" s="117">
        <v>20</v>
      </c>
      <c r="G369" t="s">
        <v>268</v>
      </c>
    </row>
    <row r="370" spans="1:7" ht="12.75">
      <c r="A370" s="100">
        <v>417158</v>
      </c>
      <c r="B370" s="6" t="s">
        <v>969</v>
      </c>
      <c r="C370" s="117">
        <v>112130</v>
      </c>
      <c r="D370" t="s">
        <v>38</v>
      </c>
      <c r="E370" s="117">
        <v>221050</v>
      </c>
      <c r="F370" s="117">
        <v>10</v>
      </c>
      <c r="G370" t="s">
        <v>1086</v>
      </c>
    </row>
    <row r="371" spans="1:7" ht="12.75">
      <c r="A371" s="100">
        <v>417159</v>
      </c>
      <c r="B371" s="6" t="s">
        <v>969</v>
      </c>
      <c r="C371" s="117">
        <v>140130</v>
      </c>
      <c r="D371" t="s">
        <v>796</v>
      </c>
      <c r="E371" s="117">
        <v>292000</v>
      </c>
      <c r="F371" s="117">
        <v>40</v>
      </c>
      <c r="G371" t="s">
        <v>1115</v>
      </c>
    </row>
    <row r="372" spans="1:7" ht="12.75">
      <c r="A372" s="100">
        <v>417160</v>
      </c>
      <c r="B372" s="6" t="s">
        <v>969</v>
      </c>
      <c r="C372" s="117">
        <v>112090</v>
      </c>
      <c r="D372" t="s">
        <v>994</v>
      </c>
      <c r="E372" s="117">
        <v>221020</v>
      </c>
      <c r="F372" s="117">
        <v>10</v>
      </c>
      <c r="G372" t="s">
        <v>449</v>
      </c>
    </row>
    <row r="373" spans="1:7" ht="12.75">
      <c r="A373" s="100">
        <v>417161</v>
      </c>
      <c r="B373" s="6" t="s">
        <v>969</v>
      </c>
      <c r="C373" s="117">
        <v>112050</v>
      </c>
      <c r="D373" t="s">
        <v>990</v>
      </c>
      <c r="E373" s="117">
        <v>221010</v>
      </c>
      <c r="F373" s="117">
        <v>10</v>
      </c>
      <c r="G373" t="s">
        <v>448</v>
      </c>
    </row>
    <row r="374" spans="1:7" ht="12.75">
      <c r="A374" s="100">
        <v>417162</v>
      </c>
      <c r="B374" s="6" t="s">
        <v>969</v>
      </c>
      <c r="C374" s="117">
        <v>112180</v>
      </c>
      <c r="D374" t="s">
        <v>333</v>
      </c>
      <c r="E374" s="117">
        <v>220000</v>
      </c>
      <c r="F374" s="117">
        <v>10</v>
      </c>
      <c r="G374" t="s">
        <v>1083</v>
      </c>
    </row>
    <row r="375" spans="1:7" ht="12.75">
      <c r="A375" s="100">
        <v>417163</v>
      </c>
      <c r="B375" s="6" t="s">
        <v>969</v>
      </c>
      <c r="C375" s="117">
        <v>112110</v>
      </c>
      <c r="D375" t="s">
        <v>847</v>
      </c>
      <c r="E375" s="117">
        <v>220000</v>
      </c>
      <c r="F375" s="117">
        <v>40</v>
      </c>
      <c r="G375" t="s">
        <v>1083</v>
      </c>
    </row>
    <row r="376" spans="1:7" ht="12.75">
      <c r="A376" s="100">
        <v>417164</v>
      </c>
      <c r="B376" s="6" t="s">
        <v>969</v>
      </c>
      <c r="C376" s="117">
        <v>112020</v>
      </c>
      <c r="D376" t="s">
        <v>987</v>
      </c>
      <c r="E376" s="117">
        <v>220000</v>
      </c>
      <c r="F376" s="117">
        <v>40</v>
      </c>
      <c r="G376" t="s">
        <v>1083</v>
      </c>
    </row>
    <row r="377" spans="1:7" ht="12.75">
      <c r="A377" s="100">
        <v>417165</v>
      </c>
      <c r="B377" s="6" t="s">
        <v>969</v>
      </c>
      <c r="C377" s="117">
        <v>112060</v>
      </c>
      <c r="D377" t="s">
        <v>991</v>
      </c>
      <c r="E377" s="117">
        <v>220010</v>
      </c>
      <c r="F377" s="117">
        <v>10</v>
      </c>
      <c r="G377" t="s">
        <v>1084</v>
      </c>
    </row>
    <row r="378" spans="1:7" ht="12.75">
      <c r="A378" s="100">
        <v>417166</v>
      </c>
      <c r="B378" s="6" t="s">
        <v>969</v>
      </c>
      <c r="C378" s="117">
        <v>112010</v>
      </c>
      <c r="D378" t="s">
        <v>986</v>
      </c>
      <c r="E378" s="117">
        <v>220000</v>
      </c>
      <c r="F378" s="117">
        <v>10</v>
      </c>
      <c r="G378" t="s">
        <v>1083</v>
      </c>
    </row>
    <row r="379" spans="1:7" ht="12.75">
      <c r="A379" s="100">
        <v>417167</v>
      </c>
      <c r="B379" s="6" t="s">
        <v>969</v>
      </c>
      <c r="C379" s="117">
        <v>116020</v>
      </c>
      <c r="D379" t="s">
        <v>913</v>
      </c>
      <c r="E379" s="117">
        <v>260020</v>
      </c>
      <c r="F379" s="117">
        <v>10</v>
      </c>
      <c r="G379" t="s">
        <v>94</v>
      </c>
    </row>
    <row r="380" spans="1:7" ht="12.75">
      <c r="A380" s="100">
        <v>417168</v>
      </c>
      <c r="B380" s="6" t="s">
        <v>969</v>
      </c>
      <c r="C380" s="117">
        <v>116040</v>
      </c>
      <c r="D380" t="s">
        <v>915</v>
      </c>
      <c r="E380" s="117">
        <v>260000</v>
      </c>
      <c r="F380" s="117">
        <v>10</v>
      </c>
      <c r="G380" t="s">
        <v>1113</v>
      </c>
    </row>
    <row r="381" spans="1:7" ht="12.75">
      <c r="A381" s="100">
        <v>417169</v>
      </c>
      <c r="B381" s="6" t="s">
        <v>969</v>
      </c>
      <c r="C381" s="117">
        <v>160460</v>
      </c>
      <c r="D381" t="s">
        <v>719</v>
      </c>
      <c r="E381" s="117">
        <v>401000</v>
      </c>
      <c r="F381" s="117">
        <v>60</v>
      </c>
      <c r="G381" t="s">
        <v>250</v>
      </c>
    </row>
    <row r="382" spans="1:7" ht="12.75">
      <c r="A382" s="100">
        <v>417170</v>
      </c>
      <c r="B382" s="6" t="s">
        <v>969</v>
      </c>
      <c r="C382" s="117">
        <v>160060</v>
      </c>
      <c r="D382" t="s">
        <v>686</v>
      </c>
      <c r="E382" s="117">
        <v>401000</v>
      </c>
      <c r="F382" s="117">
        <v>60</v>
      </c>
      <c r="G382" t="s">
        <v>250</v>
      </c>
    </row>
    <row r="383" spans="1:7" ht="12.75">
      <c r="A383" s="100">
        <v>417171</v>
      </c>
      <c r="B383" s="6" t="s">
        <v>969</v>
      </c>
      <c r="C383" s="117">
        <v>115110</v>
      </c>
      <c r="D383" t="s">
        <v>909</v>
      </c>
      <c r="E383" s="117">
        <v>250000</v>
      </c>
      <c r="F383" s="117">
        <v>10</v>
      </c>
      <c r="G383" t="s">
        <v>459</v>
      </c>
    </row>
    <row r="384" spans="1:7" ht="12.75">
      <c r="A384" s="100">
        <v>417172</v>
      </c>
      <c r="B384" s="6" t="s">
        <v>969</v>
      </c>
      <c r="C384" s="117">
        <v>112070</v>
      </c>
      <c r="D384" t="s">
        <v>992</v>
      </c>
      <c r="E384" s="117">
        <v>220010</v>
      </c>
      <c r="F384" s="117">
        <v>10</v>
      </c>
      <c r="G384" t="s">
        <v>1084</v>
      </c>
    </row>
    <row r="385" spans="1:7" ht="12.75">
      <c r="A385" s="100">
        <v>417173</v>
      </c>
      <c r="B385" s="6" t="s">
        <v>969</v>
      </c>
      <c r="C385" s="117">
        <v>114300</v>
      </c>
      <c r="D385" t="s">
        <v>894</v>
      </c>
      <c r="E385" s="117">
        <v>240000</v>
      </c>
      <c r="F385" s="117">
        <v>10</v>
      </c>
      <c r="G385" t="s">
        <v>457</v>
      </c>
    </row>
    <row r="386" spans="1:7" ht="12.75">
      <c r="A386" s="100">
        <v>417174</v>
      </c>
      <c r="B386" s="6" t="s">
        <v>969</v>
      </c>
      <c r="C386" s="117">
        <v>114310</v>
      </c>
      <c r="D386" t="s">
        <v>895</v>
      </c>
      <c r="E386" s="117">
        <v>240000</v>
      </c>
      <c r="F386" s="117">
        <v>10</v>
      </c>
      <c r="G386" t="s">
        <v>457</v>
      </c>
    </row>
    <row r="387" spans="1:7" ht="12.75">
      <c r="A387" s="100">
        <v>417175</v>
      </c>
      <c r="B387" s="6" t="s">
        <v>969</v>
      </c>
      <c r="C387" s="117">
        <v>114320</v>
      </c>
      <c r="D387" t="s">
        <v>896</v>
      </c>
      <c r="E387" s="117">
        <v>240000</v>
      </c>
      <c r="F387" s="117">
        <v>10</v>
      </c>
      <c r="G387" t="s">
        <v>457</v>
      </c>
    </row>
    <row r="388" spans="1:7" ht="12.75">
      <c r="A388" s="100">
        <v>417176</v>
      </c>
      <c r="B388" s="6" t="s">
        <v>969</v>
      </c>
      <c r="C388" s="117">
        <v>114330</v>
      </c>
      <c r="D388" t="s">
        <v>897</v>
      </c>
      <c r="E388" s="117">
        <v>240000</v>
      </c>
      <c r="F388" s="117">
        <v>10</v>
      </c>
      <c r="G388" t="s">
        <v>457</v>
      </c>
    </row>
    <row r="389" spans="1:7" ht="12.75">
      <c r="A389" s="100">
        <v>417177</v>
      </c>
      <c r="B389" s="6" t="s">
        <v>969</v>
      </c>
      <c r="C389" s="117">
        <v>114340</v>
      </c>
      <c r="D389" t="s">
        <v>898</v>
      </c>
      <c r="E389" s="117">
        <v>240000</v>
      </c>
      <c r="F389" s="117">
        <v>10</v>
      </c>
      <c r="G389" t="s">
        <v>457</v>
      </c>
    </row>
    <row r="390" spans="1:7" ht="12.75">
      <c r="A390" s="100">
        <v>417180</v>
      </c>
      <c r="B390" s="6" t="s">
        <v>969</v>
      </c>
      <c r="C390" s="117">
        <v>114070</v>
      </c>
      <c r="D390" t="s">
        <v>871</v>
      </c>
      <c r="E390" s="117">
        <v>241000</v>
      </c>
      <c r="F390" s="117">
        <v>10</v>
      </c>
      <c r="G390" t="s">
        <v>458</v>
      </c>
    </row>
    <row r="391" spans="1:7" ht="12.75">
      <c r="A391" s="100">
        <v>417181</v>
      </c>
      <c r="B391" s="6" t="s">
        <v>969</v>
      </c>
      <c r="C391" s="117">
        <v>114160</v>
      </c>
      <c r="D391" t="s">
        <v>880</v>
      </c>
      <c r="E391" s="117">
        <v>241000</v>
      </c>
      <c r="F391" s="117">
        <v>10</v>
      </c>
      <c r="G391" t="s">
        <v>458</v>
      </c>
    </row>
    <row r="392" spans="1:7" ht="12.75">
      <c r="A392" s="100">
        <v>417183</v>
      </c>
      <c r="B392" s="6" t="s">
        <v>969</v>
      </c>
      <c r="C392" s="117">
        <v>114080</v>
      </c>
      <c r="D392" t="s">
        <v>872</v>
      </c>
      <c r="E392" s="117">
        <v>241000</v>
      </c>
      <c r="F392" s="117">
        <v>10</v>
      </c>
      <c r="G392" t="s">
        <v>458</v>
      </c>
    </row>
    <row r="393" spans="1:7" ht="12.75">
      <c r="A393" s="100">
        <v>417184</v>
      </c>
      <c r="B393" s="6" t="s">
        <v>969</v>
      </c>
      <c r="C393" s="117">
        <v>114040</v>
      </c>
      <c r="D393" t="s">
        <v>868</v>
      </c>
      <c r="E393" s="117">
        <v>240000</v>
      </c>
      <c r="F393" s="117">
        <v>10</v>
      </c>
      <c r="G393" t="s">
        <v>457</v>
      </c>
    </row>
    <row r="394" spans="1:7" ht="12.75">
      <c r="A394" s="100">
        <v>417185</v>
      </c>
      <c r="B394" s="6" t="s">
        <v>969</v>
      </c>
      <c r="C394" s="117">
        <v>114130</v>
      </c>
      <c r="D394" t="s">
        <v>877</v>
      </c>
      <c r="E394" s="117">
        <v>241000</v>
      </c>
      <c r="F394" s="117">
        <v>10</v>
      </c>
      <c r="G394" t="s">
        <v>458</v>
      </c>
    </row>
    <row r="395" spans="1:7" ht="12.75">
      <c r="A395" s="100">
        <v>417186</v>
      </c>
      <c r="B395" s="6" t="s">
        <v>969</v>
      </c>
      <c r="C395" s="117">
        <v>114090</v>
      </c>
      <c r="D395" t="s">
        <v>873</v>
      </c>
      <c r="E395" s="117">
        <v>241000</v>
      </c>
      <c r="F395" s="117">
        <v>10</v>
      </c>
      <c r="G395" t="s">
        <v>458</v>
      </c>
    </row>
    <row r="396" spans="1:7" ht="12.75">
      <c r="A396" s="100">
        <v>417188</v>
      </c>
      <c r="B396" s="6" t="s">
        <v>969</v>
      </c>
      <c r="C396" s="117">
        <v>140040</v>
      </c>
      <c r="D396" t="s">
        <v>788</v>
      </c>
      <c r="E396" s="117">
        <v>401000</v>
      </c>
      <c r="F396" s="117">
        <v>40</v>
      </c>
      <c r="G396" t="s">
        <v>250</v>
      </c>
    </row>
    <row r="397" spans="1:7" ht="12.75">
      <c r="A397" s="100">
        <v>417189</v>
      </c>
      <c r="B397" s="6" t="s">
        <v>969</v>
      </c>
      <c r="C397" s="117">
        <v>113140</v>
      </c>
      <c r="D397" t="s">
        <v>862</v>
      </c>
      <c r="E397" s="117">
        <v>401000</v>
      </c>
      <c r="F397" s="117">
        <v>60</v>
      </c>
      <c r="G397" t="s">
        <v>250</v>
      </c>
    </row>
    <row r="398" spans="1:7" ht="12.75">
      <c r="A398" s="100">
        <v>417190</v>
      </c>
      <c r="B398" s="6" t="s">
        <v>969</v>
      </c>
      <c r="C398" s="117">
        <v>114230</v>
      </c>
      <c r="D398" t="s">
        <v>887</v>
      </c>
      <c r="E398" s="117">
        <v>241080</v>
      </c>
      <c r="F398" s="117">
        <v>10</v>
      </c>
      <c r="G398" t="s">
        <v>1101</v>
      </c>
    </row>
    <row r="399" spans="1:7" ht="12.75">
      <c r="A399" s="100">
        <v>417192</v>
      </c>
      <c r="B399" s="6" t="s">
        <v>969</v>
      </c>
      <c r="C399" s="117">
        <v>111140</v>
      </c>
      <c r="D399" t="s">
        <v>983</v>
      </c>
      <c r="E399" s="117">
        <v>210060</v>
      </c>
      <c r="F399" s="117">
        <v>10</v>
      </c>
      <c r="G399" t="s">
        <v>110</v>
      </c>
    </row>
    <row r="400" spans="1:7" ht="12.75">
      <c r="A400" s="100">
        <v>417193</v>
      </c>
      <c r="B400" s="6" t="s">
        <v>969</v>
      </c>
      <c r="C400" s="117">
        <v>111150</v>
      </c>
      <c r="D400" t="s">
        <v>984</v>
      </c>
      <c r="E400" s="117">
        <v>210060</v>
      </c>
      <c r="F400" s="117">
        <v>10</v>
      </c>
      <c r="G400" t="s">
        <v>110</v>
      </c>
    </row>
    <row r="401" spans="1:7" ht="12.75">
      <c r="A401" s="100">
        <v>417200</v>
      </c>
      <c r="B401" s="6" t="s">
        <v>969</v>
      </c>
      <c r="C401" s="117">
        <v>120020</v>
      </c>
      <c r="D401" t="s">
        <v>768</v>
      </c>
      <c r="E401" s="117">
        <v>120010</v>
      </c>
      <c r="F401" s="117">
        <v>60</v>
      </c>
      <c r="G401" t="s">
        <v>268</v>
      </c>
    </row>
    <row r="402" spans="1:7" ht="12.75">
      <c r="A402" s="100">
        <v>417217</v>
      </c>
      <c r="B402" s="6" t="s">
        <v>969</v>
      </c>
      <c r="C402" s="117">
        <v>120080</v>
      </c>
      <c r="D402" t="s">
        <v>774</v>
      </c>
      <c r="E402" s="117">
        <v>401000</v>
      </c>
      <c r="F402" s="117">
        <v>20</v>
      </c>
      <c r="G402" t="s">
        <v>250</v>
      </c>
    </row>
    <row r="403" spans="1:7" ht="12.75">
      <c r="A403" s="100">
        <v>417220</v>
      </c>
      <c r="B403" s="6" t="s">
        <v>969</v>
      </c>
      <c r="C403" s="117">
        <v>120030</v>
      </c>
      <c r="D403" t="s">
        <v>769</v>
      </c>
      <c r="E403" s="117">
        <v>120010</v>
      </c>
      <c r="F403" s="117">
        <v>60</v>
      </c>
      <c r="G403" t="s">
        <v>268</v>
      </c>
    </row>
    <row r="404" spans="1:7" ht="12.75">
      <c r="A404" s="100">
        <v>417226</v>
      </c>
      <c r="B404" s="6" t="s">
        <v>969</v>
      </c>
      <c r="C404" s="117">
        <v>120120</v>
      </c>
      <c r="D404" t="s">
        <v>778</v>
      </c>
      <c r="E404" s="117">
        <v>240000</v>
      </c>
      <c r="F404" s="117">
        <v>10</v>
      </c>
      <c r="G404" t="s">
        <v>457</v>
      </c>
    </row>
    <row r="405" spans="1:7" ht="12.75">
      <c r="A405" s="100">
        <v>417230</v>
      </c>
      <c r="B405" s="6" t="s">
        <v>969</v>
      </c>
      <c r="C405" s="117">
        <v>114010</v>
      </c>
      <c r="D405" t="s">
        <v>866</v>
      </c>
      <c r="E405" s="117">
        <v>240000</v>
      </c>
      <c r="F405" s="117">
        <v>10</v>
      </c>
      <c r="G405" t="s">
        <v>457</v>
      </c>
    </row>
    <row r="406" spans="1:7" ht="12.75">
      <c r="A406" s="100">
        <v>417231</v>
      </c>
      <c r="B406" s="6" t="s">
        <v>969</v>
      </c>
      <c r="C406" s="117">
        <v>114100</v>
      </c>
      <c r="D406" t="s">
        <v>874</v>
      </c>
      <c r="E406" s="117">
        <v>241050</v>
      </c>
      <c r="F406" s="117">
        <v>10</v>
      </c>
      <c r="G406" t="s">
        <v>116</v>
      </c>
    </row>
    <row r="407" spans="1:7" ht="12.75">
      <c r="A407" s="100">
        <v>417232</v>
      </c>
      <c r="B407" s="6" t="s">
        <v>969</v>
      </c>
      <c r="C407" s="117">
        <v>114210</v>
      </c>
      <c r="D407" t="s">
        <v>117</v>
      </c>
      <c r="E407" s="117">
        <v>242010</v>
      </c>
      <c r="F407" s="117">
        <v>10</v>
      </c>
      <c r="G407" t="s">
        <v>117</v>
      </c>
    </row>
    <row r="408" spans="1:7" ht="12.75">
      <c r="A408" s="100">
        <v>417233</v>
      </c>
      <c r="B408" s="6" t="s">
        <v>969</v>
      </c>
      <c r="C408" s="117">
        <v>114170</v>
      </c>
      <c r="D408" t="s">
        <v>881</v>
      </c>
      <c r="E408" s="117">
        <v>241070</v>
      </c>
      <c r="F408" s="117">
        <v>10</v>
      </c>
      <c r="G408" t="s">
        <v>1100</v>
      </c>
    </row>
    <row r="409" spans="1:7" ht="12.75">
      <c r="A409" s="100">
        <v>417234</v>
      </c>
      <c r="B409" s="6" t="s">
        <v>969</v>
      </c>
      <c r="C409" s="117">
        <v>113070</v>
      </c>
      <c r="D409" t="s">
        <v>855</v>
      </c>
      <c r="E409" s="117">
        <v>232050</v>
      </c>
      <c r="F409" s="117">
        <v>10</v>
      </c>
      <c r="G409" t="s">
        <v>105</v>
      </c>
    </row>
    <row r="410" spans="1:7" ht="12.75">
      <c r="A410" s="100">
        <v>417235</v>
      </c>
      <c r="B410" s="6" t="s">
        <v>969</v>
      </c>
      <c r="C410" s="117">
        <v>120090</v>
      </c>
      <c r="D410" t="s">
        <v>775</v>
      </c>
      <c r="E410" s="117">
        <v>120050</v>
      </c>
      <c r="F410" s="117">
        <v>20</v>
      </c>
      <c r="G410" t="s">
        <v>271</v>
      </c>
    </row>
    <row r="411" spans="1:7" ht="12.75">
      <c r="A411" s="100">
        <v>417236</v>
      </c>
      <c r="B411" s="6" t="s">
        <v>969</v>
      </c>
      <c r="C411" s="117">
        <v>114140</v>
      </c>
      <c r="D411" t="s">
        <v>878</v>
      </c>
      <c r="E411" s="117">
        <v>241000</v>
      </c>
      <c r="F411" s="117">
        <v>10</v>
      </c>
      <c r="G411" t="s">
        <v>458</v>
      </c>
    </row>
    <row r="412" spans="1:7" ht="12.75">
      <c r="A412" s="100">
        <v>417237</v>
      </c>
      <c r="B412" s="6" t="s">
        <v>969</v>
      </c>
      <c r="C412" s="117">
        <v>111090</v>
      </c>
      <c r="D412" t="s">
        <v>978</v>
      </c>
      <c r="E412" s="117">
        <v>210050</v>
      </c>
      <c r="F412" s="117">
        <v>10</v>
      </c>
      <c r="G412" t="s">
        <v>109</v>
      </c>
    </row>
    <row r="413" spans="1:7" ht="12.75">
      <c r="A413" s="100">
        <v>417238</v>
      </c>
      <c r="B413" s="6" t="s">
        <v>969</v>
      </c>
      <c r="C413" s="117">
        <v>115080</v>
      </c>
      <c r="D413" t="s">
        <v>906</v>
      </c>
      <c r="E413" s="117">
        <v>252030</v>
      </c>
      <c r="F413" s="117">
        <v>40</v>
      </c>
      <c r="G413" t="s">
        <v>120</v>
      </c>
    </row>
    <row r="414" spans="1:7" ht="12.75">
      <c r="A414" s="100">
        <v>417239</v>
      </c>
      <c r="B414" s="6" t="s">
        <v>969</v>
      </c>
      <c r="C414" s="117">
        <v>150100</v>
      </c>
      <c r="D414" t="s">
        <v>807</v>
      </c>
      <c r="E414" s="117">
        <v>300000</v>
      </c>
      <c r="F414" s="117">
        <v>50</v>
      </c>
      <c r="G414" t="s">
        <v>1118</v>
      </c>
    </row>
    <row r="415" spans="1:7" ht="12.75">
      <c r="A415" s="100">
        <v>417240</v>
      </c>
      <c r="B415" s="6" t="s">
        <v>969</v>
      </c>
      <c r="C415" s="117">
        <v>112030</v>
      </c>
      <c r="D415" t="s">
        <v>988</v>
      </c>
      <c r="E415" s="117">
        <v>220000</v>
      </c>
      <c r="F415" s="117">
        <v>40</v>
      </c>
      <c r="G415" t="s">
        <v>1083</v>
      </c>
    </row>
    <row r="416" spans="1:7" ht="12.75">
      <c r="A416" s="100">
        <v>417241</v>
      </c>
      <c r="B416" s="6" t="s">
        <v>969</v>
      </c>
      <c r="C416" s="117">
        <v>113050</v>
      </c>
      <c r="D416" t="s">
        <v>853</v>
      </c>
      <c r="E416" s="117">
        <v>230000</v>
      </c>
      <c r="F416" s="117">
        <v>10</v>
      </c>
      <c r="G416" t="s">
        <v>1089</v>
      </c>
    </row>
    <row r="417" spans="1:7" ht="12.75">
      <c r="A417" s="100">
        <v>417242</v>
      </c>
      <c r="B417" s="6" t="s">
        <v>969</v>
      </c>
      <c r="C417" s="117">
        <v>114050</v>
      </c>
      <c r="D417" t="s">
        <v>869</v>
      </c>
      <c r="E417" s="117">
        <v>241040</v>
      </c>
      <c r="F417" s="117">
        <v>10</v>
      </c>
      <c r="G417" t="s">
        <v>115</v>
      </c>
    </row>
    <row r="418" spans="1:7" ht="12.75">
      <c r="A418" s="100">
        <v>417243</v>
      </c>
      <c r="B418" s="6" t="s">
        <v>969</v>
      </c>
      <c r="C418" s="117">
        <v>117010</v>
      </c>
      <c r="D418" t="s">
        <v>919</v>
      </c>
      <c r="E418" s="117">
        <v>290000</v>
      </c>
      <c r="F418" s="117">
        <v>10</v>
      </c>
      <c r="G418" t="s">
        <v>1114</v>
      </c>
    </row>
    <row r="419" spans="1:7" ht="12.75">
      <c r="A419" s="100">
        <v>417245</v>
      </c>
      <c r="B419" s="6" t="s">
        <v>969</v>
      </c>
      <c r="C419" s="117">
        <v>160090</v>
      </c>
      <c r="D419" t="s">
        <v>689</v>
      </c>
      <c r="E419" s="117">
        <v>120010</v>
      </c>
      <c r="F419" s="117">
        <v>60</v>
      </c>
      <c r="G419" t="s">
        <v>268</v>
      </c>
    </row>
    <row r="420" spans="1:7" ht="12.75">
      <c r="A420" s="100">
        <v>417246</v>
      </c>
      <c r="B420" s="6" t="s">
        <v>969</v>
      </c>
      <c r="C420" s="117">
        <v>120060</v>
      </c>
      <c r="D420" t="s">
        <v>772</v>
      </c>
      <c r="E420" s="117">
        <v>120040</v>
      </c>
      <c r="F420" s="117">
        <v>20</v>
      </c>
      <c r="G420" t="s">
        <v>270</v>
      </c>
    </row>
    <row r="421" spans="1:7" ht="12.75">
      <c r="A421" s="100">
        <v>417247</v>
      </c>
      <c r="B421" s="6" t="s">
        <v>969</v>
      </c>
      <c r="C421" s="117">
        <v>114060</v>
      </c>
      <c r="D421" t="s">
        <v>870</v>
      </c>
      <c r="E421" s="117">
        <v>241000</v>
      </c>
      <c r="F421" s="117">
        <v>10</v>
      </c>
      <c r="G421" t="s">
        <v>458</v>
      </c>
    </row>
    <row r="422" spans="1:7" ht="12.75">
      <c r="A422" s="100">
        <v>417248</v>
      </c>
      <c r="B422" s="6" t="s">
        <v>969</v>
      </c>
      <c r="C422" s="117">
        <v>113030</v>
      </c>
      <c r="D422" t="s">
        <v>851</v>
      </c>
      <c r="E422" s="117">
        <v>232020</v>
      </c>
      <c r="F422" s="117">
        <v>10</v>
      </c>
      <c r="G422" t="s">
        <v>100</v>
      </c>
    </row>
    <row r="423" spans="1:7" ht="12.75">
      <c r="A423" s="100">
        <v>417249</v>
      </c>
      <c r="B423" s="6" t="s">
        <v>969</v>
      </c>
      <c r="C423" s="117">
        <v>115020</v>
      </c>
      <c r="D423" t="s">
        <v>900</v>
      </c>
      <c r="E423" s="117">
        <v>250000</v>
      </c>
      <c r="F423" s="117">
        <v>10</v>
      </c>
      <c r="G423" t="s">
        <v>459</v>
      </c>
    </row>
    <row r="424" spans="1:7" ht="12.75">
      <c r="A424" s="100">
        <v>417250</v>
      </c>
      <c r="B424" s="6" t="s">
        <v>969</v>
      </c>
      <c r="C424" s="117">
        <v>111050</v>
      </c>
      <c r="D424" t="s">
        <v>974</v>
      </c>
      <c r="E424" s="117">
        <v>210020</v>
      </c>
      <c r="F424" s="117">
        <v>10</v>
      </c>
      <c r="G424" t="s">
        <v>445</v>
      </c>
    </row>
    <row r="425" spans="1:7" ht="12.75">
      <c r="A425" s="100">
        <v>417251</v>
      </c>
      <c r="B425" s="6" t="s">
        <v>969</v>
      </c>
      <c r="C425" s="117">
        <v>114221</v>
      </c>
      <c r="D425" t="s">
        <v>884</v>
      </c>
      <c r="E425" s="117">
        <v>242030</v>
      </c>
      <c r="F425" s="117">
        <v>10</v>
      </c>
      <c r="G425" t="s">
        <v>121</v>
      </c>
    </row>
    <row r="426" spans="1:7" ht="12.75">
      <c r="A426" s="100">
        <v>417252</v>
      </c>
      <c r="B426" s="6" t="s">
        <v>969</v>
      </c>
      <c r="C426" s="117">
        <v>115060</v>
      </c>
      <c r="D426" t="s">
        <v>904</v>
      </c>
      <c r="E426" s="117">
        <v>251000</v>
      </c>
      <c r="F426" s="117">
        <v>10</v>
      </c>
      <c r="G426" t="s">
        <v>1104</v>
      </c>
    </row>
    <row r="427" spans="1:7" ht="12.75">
      <c r="A427" s="100">
        <v>417253</v>
      </c>
      <c r="B427" s="6" t="s">
        <v>969</v>
      </c>
      <c r="C427" s="117">
        <v>140080</v>
      </c>
      <c r="D427" t="s">
        <v>791</v>
      </c>
      <c r="E427" s="117">
        <v>240000</v>
      </c>
      <c r="F427" s="117">
        <v>20</v>
      </c>
      <c r="G427" t="s">
        <v>457</v>
      </c>
    </row>
    <row r="428" spans="1:7" ht="12.75">
      <c r="A428" s="100">
        <v>417254</v>
      </c>
      <c r="B428" s="6" t="s">
        <v>969</v>
      </c>
      <c r="C428" s="117">
        <v>160240</v>
      </c>
      <c r="D428" t="s">
        <v>704</v>
      </c>
      <c r="E428" s="117">
        <v>402000</v>
      </c>
      <c r="F428" s="117">
        <v>60</v>
      </c>
      <c r="G428" t="s">
        <v>147</v>
      </c>
    </row>
    <row r="429" spans="1:7" ht="12.75">
      <c r="A429" s="100">
        <v>417255</v>
      </c>
      <c r="B429" s="6" t="s">
        <v>969</v>
      </c>
      <c r="C429" s="117">
        <v>160470</v>
      </c>
      <c r="D429" t="s">
        <v>720</v>
      </c>
      <c r="E429" s="117">
        <v>500000</v>
      </c>
      <c r="F429" s="117">
        <v>60</v>
      </c>
      <c r="G429" t="s">
        <v>1125</v>
      </c>
    </row>
    <row r="430" spans="1:7" ht="12.75">
      <c r="A430" s="121">
        <v>417255</v>
      </c>
      <c r="B430" s="6" t="s">
        <v>969</v>
      </c>
      <c r="C430" s="118"/>
      <c r="D430" s="81" t="s">
        <v>766</v>
      </c>
      <c r="E430" s="118">
        <v>300010</v>
      </c>
      <c r="F430" s="118">
        <v>60</v>
      </c>
      <c r="G430" s="81" t="s">
        <v>1119</v>
      </c>
    </row>
    <row r="431" spans="1:7" ht="12.75">
      <c r="A431" s="100">
        <v>417256</v>
      </c>
      <c r="B431" s="6" t="s">
        <v>969</v>
      </c>
      <c r="C431" s="117">
        <v>130040</v>
      </c>
      <c r="D431" t="s">
        <v>782</v>
      </c>
      <c r="E431" s="117">
        <v>250000</v>
      </c>
      <c r="F431" s="117">
        <v>30</v>
      </c>
      <c r="G431" t="s">
        <v>459</v>
      </c>
    </row>
    <row r="432" spans="1:7" ht="12.75">
      <c r="A432" s="100">
        <v>417257</v>
      </c>
      <c r="B432" s="6" t="s">
        <v>969</v>
      </c>
      <c r="C432" s="117">
        <v>115100</v>
      </c>
      <c r="D432" t="s">
        <v>908</v>
      </c>
      <c r="E432" s="117">
        <v>252020</v>
      </c>
      <c r="F432" s="117">
        <v>10</v>
      </c>
      <c r="G432" t="s">
        <v>1109</v>
      </c>
    </row>
    <row r="433" spans="1:7" ht="12.75">
      <c r="A433" s="100">
        <v>417258</v>
      </c>
      <c r="B433" s="6" t="s">
        <v>969</v>
      </c>
      <c r="C433" s="117">
        <v>120100</v>
      </c>
      <c r="D433" t="s">
        <v>776</v>
      </c>
      <c r="E433" s="117">
        <v>120040</v>
      </c>
      <c r="F433" s="117">
        <v>20</v>
      </c>
      <c r="G433" t="s">
        <v>270</v>
      </c>
    </row>
    <row r="434" spans="1:7" ht="12.75">
      <c r="A434" s="100">
        <v>417259</v>
      </c>
      <c r="B434" s="6" t="s">
        <v>969</v>
      </c>
      <c r="C434" s="117">
        <v>115100</v>
      </c>
      <c r="D434" t="s">
        <v>908</v>
      </c>
      <c r="E434" s="117">
        <v>252030</v>
      </c>
      <c r="F434" s="117">
        <v>10</v>
      </c>
      <c r="G434" t="s">
        <v>120</v>
      </c>
    </row>
    <row r="435" spans="1:7" ht="12.75">
      <c r="A435" s="100">
        <v>417260</v>
      </c>
      <c r="B435" s="6" t="s">
        <v>969</v>
      </c>
      <c r="C435" s="117">
        <v>150410</v>
      </c>
      <c r="D435" t="s">
        <v>837</v>
      </c>
      <c r="E435" s="117">
        <v>100020</v>
      </c>
      <c r="F435" s="117">
        <v>50</v>
      </c>
      <c r="G435" t="s">
        <v>136</v>
      </c>
    </row>
    <row r="436" spans="1:7" ht="12.75">
      <c r="A436" s="100">
        <v>417300</v>
      </c>
      <c r="B436" s="6" t="s">
        <v>969</v>
      </c>
      <c r="C436" s="117">
        <v>111070</v>
      </c>
      <c r="D436" t="s">
        <v>976</v>
      </c>
      <c r="E436" s="117">
        <v>210040</v>
      </c>
      <c r="F436" s="117">
        <v>10</v>
      </c>
      <c r="G436" t="s">
        <v>131</v>
      </c>
    </row>
    <row r="437" spans="1:7" ht="12.75">
      <c r="A437" s="100">
        <v>417301</v>
      </c>
      <c r="B437" s="6" t="s">
        <v>969</v>
      </c>
      <c r="C437" s="117">
        <v>111080</v>
      </c>
      <c r="D437" t="s">
        <v>977</v>
      </c>
      <c r="E437" s="117">
        <v>210110</v>
      </c>
      <c r="F437" s="117">
        <v>10</v>
      </c>
      <c r="G437" t="s">
        <v>1081</v>
      </c>
    </row>
    <row r="438" spans="1:7" ht="12.75">
      <c r="A438" s="100">
        <v>417303</v>
      </c>
      <c r="B438" s="6" t="s">
        <v>969</v>
      </c>
      <c r="C438" s="117">
        <v>150110</v>
      </c>
      <c r="D438" t="s">
        <v>808</v>
      </c>
      <c r="E438" s="117">
        <v>300010</v>
      </c>
      <c r="F438" s="117">
        <v>50</v>
      </c>
      <c r="G438" t="s">
        <v>1119</v>
      </c>
    </row>
    <row r="439" spans="1:7" ht="12.75">
      <c r="A439" s="100">
        <v>417304</v>
      </c>
      <c r="B439" s="6" t="s">
        <v>969</v>
      </c>
      <c r="C439" s="117">
        <v>115120</v>
      </c>
      <c r="D439" t="s">
        <v>910</v>
      </c>
      <c r="E439" s="117">
        <v>252030</v>
      </c>
      <c r="F439" s="117">
        <v>10</v>
      </c>
      <c r="G439" t="s">
        <v>120</v>
      </c>
    </row>
    <row r="440" spans="1:7" ht="12.75">
      <c r="A440" s="100">
        <v>417306</v>
      </c>
      <c r="B440" s="6" t="s">
        <v>969</v>
      </c>
      <c r="C440" s="117">
        <v>115030</v>
      </c>
      <c r="D440" t="s">
        <v>901</v>
      </c>
      <c r="E440" s="117">
        <v>250000</v>
      </c>
      <c r="F440" s="117">
        <v>10</v>
      </c>
      <c r="G440" t="s">
        <v>459</v>
      </c>
    </row>
    <row r="441" spans="1:7" ht="12.75">
      <c r="A441" s="100">
        <v>417309</v>
      </c>
      <c r="B441" s="6" t="s">
        <v>969</v>
      </c>
      <c r="C441" s="117">
        <v>160010</v>
      </c>
      <c r="D441" t="s">
        <v>842</v>
      </c>
      <c r="E441" s="117">
        <v>401000</v>
      </c>
      <c r="F441" s="117">
        <v>60</v>
      </c>
      <c r="G441" t="s">
        <v>250</v>
      </c>
    </row>
    <row r="442" spans="1:7" ht="12.75">
      <c r="A442" s="100">
        <v>417310</v>
      </c>
      <c r="B442" s="6" t="s">
        <v>969</v>
      </c>
      <c r="C442" s="117">
        <v>130030</v>
      </c>
      <c r="D442" t="s">
        <v>781</v>
      </c>
      <c r="E442" s="117">
        <v>100020</v>
      </c>
      <c r="F442" s="117">
        <v>30</v>
      </c>
      <c r="G442" t="s">
        <v>39</v>
      </c>
    </row>
    <row r="443" spans="1:7" ht="12.75">
      <c r="A443" s="100">
        <v>417311</v>
      </c>
      <c r="B443" s="6" t="s">
        <v>969</v>
      </c>
      <c r="C443" s="117">
        <v>130020</v>
      </c>
      <c r="D443" t="s">
        <v>780</v>
      </c>
      <c r="E443" s="117">
        <v>250000</v>
      </c>
      <c r="F443" s="117">
        <v>30</v>
      </c>
      <c r="G443" t="s">
        <v>459</v>
      </c>
    </row>
    <row r="444" spans="1:7" ht="12.75">
      <c r="A444" s="100">
        <v>417312</v>
      </c>
      <c r="B444" s="6" t="s">
        <v>969</v>
      </c>
      <c r="C444" s="117">
        <v>130010</v>
      </c>
      <c r="D444" t="s">
        <v>779</v>
      </c>
      <c r="E444" s="117">
        <v>250000</v>
      </c>
      <c r="F444" s="117">
        <v>30</v>
      </c>
      <c r="G444" t="s">
        <v>459</v>
      </c>
    </row>
    <row r="445" spans="1:7" ht="12.75">
      <c r="A445" s="100">
        <v>417313</v>
      </c>
      <c r="B445" s="6" t="s">
        <v>969</v>
      </c>
      <c r="C445" s="117">
        <v>140070</v>
      </c>
      <c r="D445" t="s">
        <v>790</v>
      </c>
      <c r="E445" s="117">
        <v>210000</v>
      </c>
      <c r="F445" s="117">
        <v>50</v>
      </c>
      <c r="G445" t="s">
        <v>1078</v>
      </c>
    </row>
    <row r="446" spans="1:7" ht="12.75">
      <c r="A446" s="100">
        <v>417315</v>
      </c>
      <c r="B446" s="6" t="s">
        <v>969</v>
      </c>
      <c r="C446" s="117">
        <v>114250</v>
      </c>
      <c r="D446" t="s">
        <v>889</v>
      </c>
      <c r="E446" s="117">
        <v>241011</v>
      </c>
      <c r="F446" s="117">
        <v>10</v>
      </c>
      <c r="G446" t="s">
        <v>1098</v>
      </c>
    </row>
    <row r="447" spans="1:7" ht="12.75">
      <c r="A447" s="100">
        <v>417316</v>
      </c>
      <c r="B447" s="6" t="s">
        <v>969</v>
      </c>
      <c r="C447" s="117">
        <v>111030</v>
      </c>
      <c r="D447" t="s">
        <v>972</v>
      </c>
      <c r="E447" s="117">
        <v>210000</v>
      </c>
      <c r="F447" s="117">
        <v>40</v>
      </c>
      <c r="G447" t="s">
        <v>1078</v>
      </c>
    </row>
    <row r="448" spans="1:7" ht="12.75">
      <c r="A448" s="100">
        <v>417317</v>
      </c>
      <c r="B448" s="6" t="s">
        <v>969</v>
      </c>
      <c r="C448" s="117">
        <v>160020</v>
      </c>
      <c r="D448" t="s">
        <v>843</v>
      </c>
      <c r="E448" s="117">
        <v>401000</v>
      </c>
      <c r="F448" s="117">
        <v>60</v>
      </c>
      <c r="G448" t="s">
        <v>250</v>
      </c>
    </row>
    <row r="449" spans="1:7" ht="12.75">
      <c r="A449" s="100">
        <v>417318</v>
      </c>
      <c r="B449" s="6" t="s">
        <v>969</v>
      </c>
      <c r="C449" s="117">
        <v>130050</v>
      </c>
      <c r="D449" t="s">
        <v>783</v>
      </c>
      <c r="E449" s="117">
        <v>100020</v>
      </c>
      <c r="F449" s="117">
        <v>30</v>
      </c>
      <c r="G449" t="s">
        <v>136</v>
      </c>
    </row>
    <row r="450" spans="1:7" ht="12.75">
      <c r="A450" s="100">
        <v>417401</v>
      </c>
      <c r="B450" s="6" t="s">
        <v>969</v>
      </c>
      <c r="C450" s="117">
        <v>140090</v>
      </c>
      <c r="D450" t="s">
        <v>792</v>
      </c>
      <c r="E450" s="117">
        <v>250000</v>
      </c>
      <c r="F450" s="117">
        <v>40</v>
      </c>
      <c r="G450" t="s">
        <v>459</v>
      </c>
    </row>
    <row r="451" spans="1:7" ht="12.75">
      <c r="A451" s="100">
        <v>417402</v>
      </c>
      <c r="B451" s="6" t="s">
        <v>969</v>
      </c>
      <c r="C451" s="117">
        <v>117020</v>
      </c>
      <c r="D451" t="s">
        <v>920</v>
      </c>
      <c r="E451" s="117">
        <v>290000</v>
      </c>
      <c r="F451" s="117">
        <v>10</v>
      </c>
      <c r="G451" t="s">
        <v>1114</v>
      </c>
    </row>
    <row r="452" spans="1:7" ht="12.75">
      <c r="A452" s="100">
        <v>417405</v>
      </c>
      <c r="B452" s="6" t="s">
        <v>969</v>
      </c>
      <c r="C452" s="117">
        <v>118010</v>
      </c>
      <c r="D452" t="s">
        <v>923</v>
      </c>
      <c r="E452" s="117">
        <v>260040</v>
      </c>
      <c r="F452" s="117">
        <v>10</v>
      </c>
      <c r="G452" t="s">
        <v>134</v>
      </c>
    </row>
    <row r="453" spans="1:7" ht="12.75">
      <c r="A453" s="100">
        <v>417408</v>
      </c>
      <c r="B453" s="6" t="s">
        <v>969</v>
      </c>
      <c r="C453" s="117">
        <v>118020</v>
      </c>
      <c r="D453" t="s">
        <v>924</v>
      </c>
      <c r="E453" s="117">
        <v>294000</v>
      </c>
      <c r="F453" s="117">
        <v>40</v>
      </c>
      <c r="G453" t="s">
        <v>319</v>
      </c>
    </row>
    <row r="454" spans="1:7" ht="12.75">
      <c r="A454" s="100">
        <v>417409</v>
      </c>
      <c r="B454" s="6" t="s">
        <v>969</v>
      </c>
      <c r="C454" s="117">
        <v>120040</v>
      </c>
      <c r="D454" t="s">
        <v>770</v>
      </c>
      <c r="E454" s="117">
        <v>120010</v>
      </c>
      <c r="F454" s="117">
        <v>60</v>
      </c>
      <c r="G454" t="s">
        <v>268</v>
      </c>
    </row>
    <row r="455" spans="1:7" ht="12.75">
      <c r="A455" s="100">
        <v>417410</v>
      </c>
      <c r="B455" s="6" t="s">
        <v>969</v>
      </c>
      <c r="C455" s="117">
        <v>160030</v>
      </c>
      <c r="D455" t="s">
        <v>844</v>
      </c>
      <c r="E455" s="117">
        <v>401000</v>
      </c>
      <c r="F455" s="117">
        <v>60</v>
      </c>
      <c r="G455" t="s">
        <v>250</v>
      </c>
    </row>
    <row r="456" spans="1:7" ht="12.75">
      <c r="A456" s="100">
        <v>417412</v>
      </c>
      <c r="B456" s="6" t="s">
        <v>969</v>
      </c>
      <c r="C456" s="117">
        <v>117030</v>
      </c>
      <c r="D456" t="s">
        <v>921</v>
      </c>
      <c r="E456" s="117">
        <v>290000</v>
      </c>
      <c r="F456" s="117">
        <v>10</v>
      </c>
      <c r="G456" t="s">
        <v>1114</v>
      </c>
    </row>
    <row r="457" spans="1:7" ht="12.75">
      <c r="A457" s="100">
        <v>417414</v>
      </c>
      <c r="B457" s="6" t="s">
        <v>969</v>
      </c>
      <c r="C457" s="117">
        <v>120110</v>
      </c>
      <c r="D457" t="s">
        <v>777</v>
      </c>
      <c r="E457" s="117">
        <v>120050</v>
      </c>
      <c r="F457" s="117">
        <v>20</v>
      </c>
      <c r="G457" t="s">
        <v>271</v>
      </c>
    </row>
    <row r="458" spans="1:7" ht="12.75">
      <c r="A458" s="100">
        <v>417415</v>
      </c>
      <c r="B458" s="6" t="s">
        <v>969</v>
      </c>
      <c r="C458" s="117">
        <v>119020</v>
      </c>
      <c r="D458" t="s">
        <v>926</v>
      </c>
      <c r="E458" s="117">
        <v>296000</v>
      </c>
      <c r="F458" s="117">
        <v>10</v>
      </c>
      <c r="G458" t="s">
        <v>1117</v>
      </c>
    </row>
    <row r="459" spans="1:7" ht="12.75">
      <c r="A459" s="100">
        <v>417416</v>
      </c>
      <c r="B459" s="6" t="s">
        <v>969</v>
      </c>
      <c r="C459" s="117">
        <v>114110</v>
      </c>
      <c r="D459" t="s">
        <v>875</v>
      </c>
      <c r="E459" s="117">
        <v>241050</v>
      </c>
      <c r="F459" s="117">
        <v>10</v>
      </c>
      <c r="G459" t="s">
        <v>116</v>
      </c>
    </row>
    <row r="460" spans="1:7" ht="12.75">
      <c r="A460" s="100">
        <v>417417</v>
      </c>
      <c r="B460" s="6" t="s">
        <v>969</v>
      </c>
      <c r="C460" s="117">
        <v>117040</v>
      </c>
      <c r="D460" t="s">
        <v>922</v>
      </c>
      <c r="E460" s="117">
        <v>290000</v>
      </c>
      <c r="F460" s="117">
        <v>10</v>
      </c>
      <c r="G460" t="s">
        <v>1114</v>
      </c>
    </row>
    <row r="461" spans="1:7" ht="12.75">
      <c r="A461" s="100">
        <v>417418</v>
      </c>
      <c r="B461" s="6" t="s">
        <v>969</v>
      </c>
      <c r="C461" s="117">
        <v>111110</v>
      </c>
      <c r="D461" t="s">
        <v>980</v>
      </c>
      <c r="E461" s="117">
        <v>210100</v>
      </c>
      <c r="F461" s="117">
        <v>10</v>
      </c>
      <c r="G461" t="s">
        <v>1080</v>
      </c>
    </row>
    <row r="462" spans="1:7" ht="12.75">
      <c r="A462" s="100">
        <v>417426</v>
      </c>
      <c r="B462" s="6" t="s">
        <v>969</v>
      </c>
      <c r="C462" s="117">
        <v>116030</v>
      </c>
      <c r="D462" t="s">
        <v>914</v>
      </c>
      <c r="E462" s="117">
        <v>260010</v>
      </c>
      <c r="F462" s="117">
        <v>10</v>
      </c>
      <c r="G462" t="s">
        <v>463</v>
      </c>
    </row>
    <row r="463" spans="1:7" ht="12.75">
      <c r="A463" s="100">
        <v>417427</v>
      </c>
      <c r="B463" s="6" t="s">
        <v>969</v>
      </c>
      <c r="C463" s="117">
        <v>112120</v>
      </c>
      <c r="D463" t="s">
        <v>848</v>
      </c>
      <c r="E463" s="117">
        <v>220000</v>
      </c>
      <c r="F463" s="117">
        <v>40</v>
      </c>
      <c r="G463" t="s">
        <v>1083</v>
      </c>
    </row>
    <row r="464" spans="1:7" ht="12.75">
      <c r="A464" s="100">
        <v>417430</v>
      </c>
      <c r="B464" s="6" t="s">
        <v>969</v>
      </c>
      <c r="C464" s="117">
        <v>114190</v>
      </c>
      <c r="D464" t="s">
        <v>882</v>
      </c>
      <c r="E464" s="117">
        <v>241000</v>
      </c>
      <c r="F464" s="117">
        <v>10</v>
      </c>
      <c r="G464" t="s">
        <v>458</v>
      </c>
    </row>
    <row r="465" spans="1:7" ht="12.75">
      <c r="A465" s="100">
        <v>417431</v>
      </c>
      <c r="B465" s="6" t="s">
        <v>969</v>
      </c>
      <c r="C465" s="117">
        <v>140110</v>
      </c>
      <c r="D465" t="s">
        <v>794</v>
      </c>
      <c r="E465" s="117">
        <v>250000</v>
      </c>
      <c r="F465" s="117">
        <v>40</v>
      </c>
      <c r="G465" t="s">
        <v>459</v>
      </c>
    </row>
    <row r="466" spans="1:7" ht="12.75">
      <c r="A466" s="100">
        <v>417433</v>
      </c>
      <c r="B466" s="6" t="s">
        <v>969</v>
      </c>
      <c r="C466" s="117">
        <v>120070</v>
      </c>
      <c r="D466" t="s">
        <v>773</v>
      </c>
      <c r="E466" s="117">
        <v>120040</v>
      </c>
      <c r="F466" s="117">
        <v>40</v>
      </c>
      <c r="G466" t="s">
        <v>270</v>
      </c>
    </row>
    <row r="467" spans="1:7" ht="12.75">
      <c r="A467" s="100">
        <v>417435</v>
      </c>
      <c r="B467" s="6" t="s">
        <v>969</v>
      </c>
      <c r="C467" s="117">
        <v>160110</v>
      </c>
      <c r="D467" t="s">
        <v>691</v>
      </c>
      <c r="E467" s="117">
        <v>401000</v>
      </c>
      <c r="F467" s="117">
        <v>60</v>
      </c>
      <c r="G467" t="s">
        <v>250</v>
      </c>
    </row>
    <row r="468" spans="1:7" ht="12.75">
      <c r="A468" s="100">
        <v>417436</v>
      </c>
      <c r="B468" s="6" t="s">
        <v>969</v>
      </c>
      <c r="C468" s="117">
        <v>115070</v>
      </c>
      <c r="D468" t="s">
        <v>905</v>
      </c>
      <c r="E468" s="117">
        <v>251000</v>
      </c>
      <c r="F468" s="117">
        <v>10</v>
      </c>
      <c r="G468" t="s">
        <v>1104</v>
      </c>
    </row>
    <row r="469" spans="1:7" ht="12.75">
      <c r="A469" s="100">
        <v>417437</v>
      </c>
      <c r="B469" s="6" t="s">
        <v>969</v>
      </c>
      <c r="C469" s="117">
        <v>150320</v>
      </c>
      <c r="D469" t="s">
        <v>829</v>
      </c>
      <c r="E469" s="117">
        <v>300000</v>
      </c>
      <c r="F469" s="117">
        <v>50</v>
      </c>
      <c r="G469" t="s">
        <v>1118</v>
      </c>
    </row>
    <row r="470" spans="1:7" ht="12.75">
      <c r="A470" s="100">
        <v>417440</v>
      </c>
      <c r="B470" s="6" t="s">
        <v>969</v>
      </c>
      <c r="C470" s="117">
        <v>119030</v>
      </c>
      <c r="D470" t="s">
        <v>764</v>
      </c>
      <c r="E470" s="117">
        <v>296000</v>
      </c>
      <c r="F470" s="117">
        <v>10</v>
      </c>
      <c r="G470" t="s">
        <v>1117</v>
      </c>
    </row>
    <row r="471" spans="1:7" ht="12.75">
      <c r="A471" s="100">
        <v>417441</v>
      </c>
      <c r="B471" s="6" t="s">
        <v>969</v>
      </c>
      <c r="C471" s="117">
        <v>114020</v>
      </c>
      <c r="D471" t="s">
        <v>867</v>
      </c>
      <c r="E471" s="117">
        <v>240000</v>
      </c>
      <c r="F471" s="117">
        <v>10</v>
      </c>
      <c r="G471" t="s">
        <v>457</v>
      </c>
    </row>
    <row r="472" spans="1:7" ht="12.75">
      <c r="A472" s="100">
        <v>417442</v>
      </c>
      <c r="B472" s="6" t="s">
        <v>969</v>
      </c>
      <c r="C472" s="117">
        <v>160040</v>
      </c>
      <c r="D472" t="s">
        <v>845</v>
      </c>
      <c r="E472" s="117">
        <v>401000</v>
      </c>
      <c r="F472" s="117">
        <v>60</v>
      </c>
      <c r="G472" t="s">
        <v>250</v>
      </c>
    </row>
    <row r="473" spans="1:7" ht="12.75">
      <c r="A473" s="100">
        <v>417443</v>
      </c>
      <c r="B473" s="6" t="s">
        <v>969</v>
      </c>
      <c r="C473" s="117">
        <v>114240</v>
      </c>
      <c r="D473" t="s">
        <v>888</v>
      </c>
      <c r="E473" s="117">
        <v>240000</v>
      </c>
      <c r="F473" s="117">
        <v>10</v>
      </c>
      <c r="G473" t="s">
        <v>457</v>
      </c>
    </row>
    <row r="474" spans="1:7" ht="12.75">
      <c r="A474" s="100">
        <v>417444</v>
      </c>
      <c r="B474" s="6" t="s">
        <v>969</v>
      </c>
      <c r="C474" s="117">
        <v>160050</v>
      </c>
      <c r="D474" t="s">
        <v>846</v>
      </c>
      <c r="E474" s="117">
        <v>401000</v>
      </c>
      <c r="F474" s="117">
        <v>60</v>
      </c>
      <c r="G474" t="s">
        <v>250</v>
      </c>
    </row>
    <row r="475" spans="1:7" ht="12.75">
      <c r="A475" s="100">
        <v>417446</v>
      </c>
      <c r="B475" s="6" t="s">
        <v>969</v>
      </c>
      <c r="C475" s="117">
        <v>140100</v>
      </c>
      <c r="D475" t="s">
        <v>793</v>
      </c>
      <c r="E475" s="117">
        <v>500000</v>
      </c>
      <c r="F475" s="117">
        <v>60</v>
      </c>
      <c r="G475" t="s">
        <v>1125</v>
      </c>
    </row>
    <row r="476" spans="1:7" ht="12.75">
      <c r="A476" s="100">
        <v>417448</v>
      </c>
      <c r="B476" s="6" t="s">
        <v>969</v>
      </c>
      <c r="C476" s="117">
        <v>140120</v>
      </c>
      <c r="D476" t="s">
        <v>795</v>
      </c>
      <c r="E476" s="117">
        <v>401000</v>
      </c>
      <c r="F476" s="117">
        <v>40</v>
      </c>
      <c r="G476" t="s">
        <v>250</v>
      </c>
    </row>
    <row r="477" spans="1:7" ht="12.75">
      <c r="A477" s="100">
        <v>417452</v>
      </c>
      <c r="B477" s="6" t="s">
        <v>969</v>
      </c>
      <c r="C477" s="117">
        <v>160340</v>
      </c>
      <c r="D477" t="s">
        <v>710</v>
      </c>
      <c r="E477" s="117">
        <v>600042</v>
      </c>
      <c r="F477" s="117">
        <v>60</v>
      </c>
      <c r="G477" t="s">
        <v>153</v>
      </c>
    </row>
    <row r="478" spans="1:7" ht="12.75">
      <c r="A478" s="100">
        <v>417460</v>
      </c>
      <c r="B478" s="6" t="s">
        <v>969</v>
      </c>
      <c r="C478" s="117">
        <v>114200</v>
      </c>
      <c r="D478" t="s">
        <v>883</v>
      </c>
      <c r="E478" s="117">
        <v>241000</v>
      </c>
      <c r="F478" s="117">
        <v>10</v>
      </c>
      <c r="G478" t="s">
        <v>458</v>
      </c>
    </row>
    <row r="479" spans="1:7" ht="12.75">
      <c r="A479" s="100">
        <v>417461</v>
      </c>
      <c r="B479" s="6" t="s">
        <v>969</v>
      </c>
      <c r="C479" s="117">
        <v>120050</v>
      </c>
      <c r="D479" t="s">
        <v>771</v>
      </c>
      <c r="E479" s="117">
        <v>120010</v>
      </c>
      <c r="F479" s="117">
        <v>60</v>
      </c>
      <c r="G479" t="s">
        <v>268</v>
      </c>
    </row>
    <row r="480" spans="1:7" ht="12.75">
      <c r="A480" s="100">
        <v>417463</v>
      </c>
      <c r="B480" s="6" t="s">
        <v>969</v>
      </c>
      <c r="C480" s="117">
        <v>140140</v>
      </c>
      <c r="D480" t="s">
        <v>797</v>
      </c>
      <c r="E480" s="117">
        <v>250000</v>
      </c>
      <c r="F480" s="117">
        <v>40</v>
      </c>
      <c r="G480" t="s">
        <v>459</v>
      </c>
    </row>
    <row r="481" spans="1:7" ht="12.75">
      <c r="A481" s="100">
        <v>417500</v>
      </c>
      <c r="B481" s="6" t="s">
        <v>969</v>
      </c>
      <c r="C481" s="117">
        <v>113100</v>
      </c>
      <c r="D481" t="s">
        <v>858</v>
      </c>
      <c r="E481" s="117">
        <v>230000</v>
      </c>
      <c r="F481" s="117">
        <v>10</v>
      </c>
      <c r="G481" t="s">
        <v>1089</v>
      </c>
    </row>
    <row r="482" spans="1:7" ht="12.75">
      <c r="A482" s="100">
        <v>417501</v>
      </c>
      <c r="B482" s="6" t="s">
        <v>969</v>
      </c>
      <c r="C482" s="117">
        <v>150120</v>
      </c>
      <c r="D482" t="s">
        <v>809</v>
      </c>
      <c r="E482" s="117">
        <v>300010</v>
      </c>
      <c r="F482" s="117">
        <v>50</v>
      </c>
      <c r="G482" t="s">
        <v>1119</v>
      </c>
    </row>
    <row r="483" spans="1:7" ht="12.75">
      <c r="A483" s="100">
        <v>417502</v>
      </c>
      <c r="B483" s="6" t="s">
        <v>969</v>
      </c>
      <c r="C483" s="117">
        <v>150130</v>
      </c>
      <c r="D483" t="s">
        <v>810</v>
      </c>
      <c r="E483" s="117">
        <v>301030</v>
      </c>
      <c r="F483" s="117">
        <v>50</v>
      </c>
      <c r="G483" t="s">
        <v>1124</v>
      </c>
    </row>
    <row r="484" spans="1:7" ht="12.75">
      <c r="A484" s="100">
        <v>417503</v>
      </c>
      <c r="B484" s="6" t="s">
        <v>969</v>
      </c>
      <c r="C484" s="117">
        <v>160120</v>
      </c>
      <c r="D484" t="s">
        <v>692</v>
      </c>
      <c r="E484" s="117">
        <v>401000</v>
      </c>
      <c r="F484" s="117">
        <v>60</v>
      </c>
      <c r="G484" t="s">
        <v>250</v>
      </c>
    </row>
    <row r="485" spans="1:7" ht="12.75">
      <c r="A485" s="100">
        <v>417504</v>
      </c>
      <c r="B485" s="6" t="s">
        <v>969</v>
      </c>
      <c r="C485" s="117">
        <v>150140</v>
      </c>
      <c r="D485" t="s">
        <v>811</v>
      </c>
      <c r="E485" s="117">
        <v>301030</v>
      </c>
      <c r="F485" s="117">
        <v>50</v>
      </c>
      <c r="G485" t="s">
        <v>1124</v>
      </c>
    </row>
    <row r="486" spans="1:7" ht="12.75">
      <c r="A486" s="100">
        <v>417505</v>
      </c>
      <c r="B486" s="6" t="s">
        <v>969</v>
      </c>
      <c r="C486" s="117">
        <v>150150</v>
      </c>
      <c r="D486" t="s">
        <v>812</v>
      </c>
      <c r="E486" s="117">
        <v>300000</v>
      </c>
      <c r="F486" s="117">
        <v>50</v>
      </c>
      <c r="G486" t="s">
        <v>1118</v>
      </c>
    </row>
    <row r="487" spans="1:7" ht="12.75">
      <c r="A487" s="100">
        <v>417506</v>
      </c>
      <c r="B487" s="6" t="s">
        <v>969</v>
      </c>
      <c r="C487" s="117">
        <v>160250</v>
      </c>
      <c r="D487" t="s">
        <v>705</v>
      </c>
      <c r="E487" s="117">
        <v>402000</v>
      </c>
      <c r="F487" s="117">
        <v>60</v>
      </c>
      <c r="G487" t="s">
        <v>147</v>
      </c>
    </row>
    <row r="488" spans="1:7" ht="12.75">
      <c r="A488" s="100">
        <v>417507</v>
      </c>
      <c r="B488" s="6" t="s">
        <v>969</v>
      </c>
      <c r="C488" s="117">
        <v>150250</v>
      </c>
      <c r="D488" t="s">
        <v>822</v>
      </c>
      <c r="E488" s="117">
        <v>401000</v>
      </c>
      <c r="F488" s="117">
        <v>60</v>
      </c>
      <c r="G488" t="s">
        <v>250</v>
      </c>
    </row>
    <row r="489" spans="1:7" ht="12.75">
      <c r="A489" s="100">
        <v>417508</v>
      </c>
      <c r="B489" s="6" t="s">
        <v>969</v>
      </c>
      <c r="C489" s="117">
        <v>150260</v>
      </c>
      <c r="D489" t="s">
        <v>823</v>
      </c>
      <c r="E489" s="117">
        <v>401000</v>
      </c>
      <c r="F489" s="117">
        <v>60</v>
      </c>
      <c r="G489" t="s">
        <v>250</v>
      </c>
    </row>
    <row r="490" spans="1:7" ht="12.75">
      <c r="A490" s="100">
        <v>417509</v>
      </c>
      <c r="B490" s="6" t="s">
        <v>969</v>
      </c>
      <c r="C490" s="117">
        <v>150160</v>
      </c>
      <c r="D490" t="s">
        <v>813</v>
      </c>
      <c r="E490" s="117">
        <v>118050</v>
      </c>
      <c r="F490" s="117">
        <v>60</v>
      </c>
      <c r="G490" t="s">
        <v>3</v>
      </c>
    </row>
    <row r="491" spans="1:7" ht="12.75">
      <c r="A491" s="100">
        <v>417510</v>
      </c>
      <c r="B491" s="6" t="s">
        <v>969</v>
      </c>
      <c r="C491" s="117">
        <v>116050</v>
      </c>
      <c r="D491" t="s">
        <v>916</v>
      </c>
      <c r="E491" s="117">
        <v>260000</v>
      </c>
      <c r="F491" s="117">
        <v>10</v>
      </c>
      <c r="G491" t="s">
        <v>1113</v>
      </c>
    </row>
    <row r="492" spans="1:7" ht="12.75">
      <c r="A492" s="100">
        <v>417511</v>
      </c>
      <c r="B492" s="6" t="s">
        <v>969</v>
      </c>
      <c r="C492" s="117">
        <v>150340</v>
      </c>
      <c r="D492" t="s">
        <v>831</v>
      </c>
      <c r="E492" s="117">
        <v>300000</v>
      </c>
      <c r="F492" s="117">
        <v>50</v>
      </c>
      <c r="G492" t="s">
        <v>1118</v>
      </c>
    </row>
    <row r="493" spans="1:7" ht="12.75">
      <c r="A493" s="100">
        <v>417512</v>
      </c>
      <c r="B493" s="6" t="s">
        <v>969</v>
      </c>
      <c r="C493" s="117">
        <v>190050</v>
      </c>
      <c r="D493" t="s">
        <v>741</v>
      </c>
      <c r="E493" s="117">
        <v>301010</v>
      </c>
      <c r="F493" s="117">
        <v>50</v>
      </c>
      <c r="G493" t="s">
        <v>1123</v>
      </c>
    </row>
    <row r="494" spans="1:7" ht="12.75">
      <c r="A494" s="100">
        <v>417513</v>
      </c>
      <c r="B494" s="6" t="s">
        <v>969</v>
      </c>
      <c r="C494" s="117">
        <v>170050</v>
      </c>
      <c r="D494" t="s">
        <v>727</v>
      </c>
      <c r="E494" s="117">
        <v>300000</v>
      </c>
      <c r="F494" s="117">
        <v>50</v>
      </c>
      <c r="G494" t="s">
        <v>1118</v>
      </c>
    </row>
    <row r="495" spans="1:7" ht="12.75">
      <c r="A495" s="100">
        <v>417514</v>
      </c>
      <c r="B495" s="6" t="s">
        <v>969</v>
      </c>
      <c r="C495" s="117">
        <v>150170</v>
      </c>
      <c r="D495" t="s">
        <v>814</v>
      </c>
      <c r="E495" s="117">
        <v>300000</v>
      </c>
      <c r="F495" s="117">
        <v>50</v>
      </c>
      <c r="G495" t="s">
        <v>1118</v>
      </c>
    </row>
    <row r="496" spans="1:7" ht="12.75">
      <c r="A496" s="100">
        <v>417515</v>
      </c>
      <c r="B496" s="6" t="s">
        <v>969</v>
      </c>
      <c r="C496" s="117">
        <v>160260</v>
      </c>
      <c r="D496" t="s">
        <v>706</v>
      </c>
      <c r="E496" s="117">
        <v>402000</v>
      </c>
      <c r="F496" s="117">
        <v>60</v>
      </c>
      <c r="G496" t="s">
        <v>147</v>
      </c>
    </row>
    <row r="497" spans="1:7" ht="12.75">
      <c r="A497" s="100">
        <v>417516</v>
      </c>
      <c r="B497" s="6" t="s">
        <v>969</v>
      </c>
      <c r="C497" s="117">
        <v>190040</v>
      </c>
      <c r="D497" t="s">
        <v>740</v>
      </c>
      <c r="E497" s="117">
        <v>118040</v>
      </c>
      <c r="F497" s="117">
        <v>60</v>
      </c>
      <c r="G497" t="s">
        <v>2</v>
      </c>
    </row>
    <row r="498" spans="1:7" ht="12.75">
      <c r="A498" s="100">
        <v>417517</v>
      </c>
      <c r="B498" s="6" t="s">
        <v>969</v>
      </c>
      <c r="C498" s="117">
        <v>140030</v>
      </c>
      <c r="D498" t="s">
        <v>787</v>
      </c>
      <c r="E498" s="117">
        <v>401000</v>
      </c>
      <c r="F498" s="117">
        <v>40</v>
      </c>
      <c r="G498" t="s">
        <v>250</v>
      </c>
    </row>
    <row r="499" spans="1:7" ht="12.75">
      <c r="A499" s="100">
        <v>417518</v>
      </c>
      <c r="B499" s="6" t="s">
        <v>969</v>
      </c>
      <c r="C499" s="117">
        <v>119040</v>
      </c>
      <c r="D499" t="s">
        <v>765</v>
      </c>
      <c r="E499" s="117">
        <v>296000</v>
      </c>
      <c r="F499" s="117">
        <v>10</v>
      </c>
      <c r="G499" t="s">
        <v>1117</v>
      </c>
    </row>
    <row r="500" spans="1:7" ht="12.75">
      <c r="A500" s="100">
        <v>417519</v>
      </c>
      <c r="B500" s="6" t="s">
        <v>969</v>
      </c>
      <c r="C500" s="117">
        <v>112040</v>
      </c>
      <c r="D500" t="s">
        <v>989</v>
      </c>
      <c r="E500" s="117">
        <v>220000</v>
      </c>
      <c r="F500" s="117">
        <v>40</v>
      </c>
      <c r="G500" t="s">
        <v>1083</v>
      </c>
    </row>
    <row r="501" spans="1:7" ht="12.75">
      <c r="A501" s="100">
        <v>417520</v>
      </c>
      <c r="B501" s="6" t="s">
        <v>969</v>
      </c>
      <c r="C501" s="117">
        <v>150080</v>
      </c>
      <c r="D501" t="s">
        <v>805</v>
      </c>
      <c r="E501" s="117">
        <v>300000</v>
      </c>
      <c r="F501" s="117">
        <v>50</v>
      </c>
      <c r="G501" t="s">
        <v>1118</v>
      </c>
    </row>
    <row r="502" spans="1:7" ht="12.75">
      <c r="A502" s="100">
        <v>417521</v>
      </c>
      <c r="B502" s="6" t="s">
        <v>969</v>
      </c>
      <c r="C502" s="117">
        <v>150400</v>
      </c>
      <c r="D502" t="s">
        <v>836</v>
      </c>
      <c r="E502" s="117">
        <v>130000</v>
      </c>
      <c r="F502" s="117">
        <v>60</v>
      </c>
      <c r="G502" t="s">
        <v>249</v>
      </c>
    </row>
    <row r="503" spans="1:7" ht="12.75">
      <c r="A503" s="100">
        <v>417523</v>
      </c>
      <c r="B503" s="6" t="s">
        <v>969</v>
      </c>
      <c r="C503" s="117">
        <v>190020</v>
      </c>
      <c r="D503" t="s">
        <v>738</v>
      </c>
      <c r="E503" s="117">
        <v>118200</v>
      </c>
      <c r="F503" s="117">
        <v>93</v>
      </c>
      <c r="G503" t="s">
        <v>21</v>
      </c>
    </row>
    <row r="504" spans="1:7" ht="12.75">
      <c r="A504" s="100">
        <v>417524</v>
      </c>
      <c r="B504" s="6" t="s">
        <v>969</v>
      </c>
      <c r="C504" s="117">
        <v>150010</v>
      </c>
      <c r="D504" t="s">
        <v>798</v>
      </c>
      <c r="E504" s="117">
        <v>110000</v>
      </c>
      <c r="F504" s="117">
        <v>60</v>
      </c>
      <c r="G504" t="s">
        <v>149</v>
      </c>
    </row>
    <row r="505" spans="1:7" ht="12.75">
      <c r="A505" s="100">
        <v>417525</v>
      </c>
      <c r="B505" s="6" t="s">
        <v>969</v>
      </c>
      <c r="C505" s="117">
        <v>150240</v>
      </c>
      <c r="D505" t="s">
        <v>821</v>
      </c>
      <c r="E505" s="117">
        <v>300030</v>
      </c>
      <c r="F505" s="117">
        <v>50</v>
      </c>
      <c r="G505" t="s">
        <v>1121</v>
      </c>
    </row>
    <row r="506" spans="1:7" ht="12.75">
      <c r="A506" s="100">
        <v>417526</v>
      </c>
      <c r="B506" s="6" t="s">
        <v>969</v>
      </c>
      <c r="C506" s="117">
        <v>150270</v>
      </c>
      <c r="D506" t="s">
        <v>824</v>
      </c>
      <c r="E506" s="117">
        <v>300000</v>
      </c>
      <c r="F506" s="117">
        <v>50</v>
      </c>
      <c r="G506" t="s">
        <v>1118</v>
      </c>
    </row>
    <row r="507" spans="1:7" ht="12.75">
      <c r="A507" s="100">
        <v>417527</v>
      </c>
      <c r="B507" s="6" t="s">
        <v>969</v>
      </c>
      <c r="C507" s="117">
        <v>160450</v>
      </c>
      <c r="D507" t="s">
        <v>718</v>
      </c>
      <c r="E507" s="117">
        <v>252000</v>
      </c>
      <c r="F507" s="117">
        <v>60</v>
      </c>
      <c r="G507" t="s">
        <v>1107</v>
      </c>
    </row>
    <row r="508" spans="1:7" ht="12.75">
      <c r="A508" s="100">
        <v>417528</v>
      </c>
      <c r="B508" s="6" t="s">
        <v>969</v>
      </c>
      <c r="C508" s="117">
        <v>150360</v>
      </c>
      <c r="D508" t="s">
        <v>833</v>
      </c>
      <c r="E508" s="117">
        <v>300000</v>
      </c>
      <c r="F508" s="117">
        <v>50</v>
      </c>
      <c r="G508" t="s">
        <v>1118</v>
      </c>
    </row>
    <row r="509" spans="1:7" ht="12.75">
      <c r="A509" s="100">
        <v>417529</v>
      </c>
      <c r="B509" s="6" t="s">
        <v>969</v>
      </c>
      <c r="C509" s="117">
        <v>111100</v>
      </c>
      <c r="D509" t="s">
        <v>979</v>
      </c>
      <c r="E509" s="117">
        <v>300000</v>
      </c>
      <c r="F509" s="117">
        <v>50</v>
      </c>
      <c r="G509" t="s">
        <v>1118</v>
      </c>
    </row>
    <row r="510" spans="1:7" ht="12.75">
      <c r="A510" s="100">
        <v>417530</v>
      </c>
      <c r="B510" s="6" t="s">
        <v>969</v>
      </c>
      <c r="C510" s="117">
        <v>115010</v>
      </c>
      <c r="D510" t="s">
        <v>899</v>
      </c>
      <c r="E510" s="117">
        <v>250000</v>
      </c>
      <c r="F510" s="117">
        <v>10</v>
      </c>
      <c r="G510" t="s">
        <v>459</v>
      </c>
    </row>
    <row r="511" spans="1:7" ht="12.75">
      <c r="A511" s="100">
        <v>417531</v>
      </c>
      <c r="B511" s="6" t="s">
        <v>969</v>
      </c>
      <c r="C511" s="117">
        <v>150350</v>
      </c>
      <c r="D511" t="s">
        <v>832</v>
      </c>
      <c r="E511" s="117">
        <v>300000</v>
      </c>
      <c r="F511" s="117">
        <v>50</v>
      </c>
      <c r="G511" t="s">
        <v>1118</v>
      </c>
    </row>
    <row r="512" spans="1:7" ht="12.75">
      <c r="A512" s="100">
        <v>417532</v>
      </c>
      <c r="B512" s="6" t="s">
        <v>969</v>
      </c>
      <c r="C512" s="117">
        <v>115130</v>
      </c>
      <c r="D512" t="s">
        <v>911</v>
      </c>
      <c r="E512" s="117">
        <v>253030</v>
      </c>
      <c r="F512" s="117">
        <v>10</v>
      </c>
      <c r="G512" t="s">
        <v>1112</v>
      </c>
    </row>
    <row r="513" spans="1:7" ht="12.75">
      <c r="A513" s="100">
        <v>417533</v>
      </c>
      <c r="B513" s="6" t="s">
        <v>969</v>
      </c>
      <c r="C513" s="117">
        <v>150330</v>
      </c>
      <c r="D513" t="s">
        <v>830</v>
      </c>
      <c r="E513" s="117">
        <v>300000</v>
      </c>
      <c r="F513" s="117">
        <v>50</v>
      </c>
      <c r="G513" t="s">
        <v>1118</v>
      </c>
    </row>
    <row r="514" spans="1:7" ht="12.75">
      <c r="A514" s="100">
        <v>417534</v>
      </c>
      <c r="B514" s="6" t="s">
        <v>969</v>
      </c>
      <c r="C514" s="117">
        <v>160390</v>
      </c>
      <c r="D514" t="s">
        <v>715</v>
      </c>
      <c r="E514" s="117">
        <v>210000</v>
      </c>
      <c r="F514" s="117">
        <v>50</v>
      </c>
      <c r="G514" t="s">
        <v>1078</v>
      </c>
    </row>
    <row r="515" spans="1:7" ht="12.75">
      <c r="A515" s="100">
        <v>417535</v>
      </c>
      <c r="B515" s="6" t="s">
        <v>969</v>
      </c>
      <c r="C515" s="117">
        <v>160130</v>
      </c>
      <c r="D515" t="s">
        <v>693</v>
      </c>
      <c r="E515" s="117">
        <v>401000</v>
      </c>
      <c r="F515" s="117">
        <v>60</v>
      </c>
      <c r="G515" t="s">
        <v>250</v>
      </c>
    </row>
    <row r="516" spans="1:7" ht="12.75">
      <c r="A516" s="100">
        <v>417536</v>
      </c>
      <c r="B516" s="6" t="s">
        <v>969</v>
      </c>
      <c r="C516" s="117">
        <v>180030</v>
      </c>
      <c r="D516" t="s">
        <v>736</v>
      </c>
      <c r="E516" s="117">
        <v>500000</v>
      </c>
      <c r="F516" s="117">
        <v>80</v>
      </c>
      <c r="G516" t="s">
        <v>1125</v>
      </c>
    </row>
    <row r="517" spans="1:7" ht="12.75">
      <c r="A517" s="100">
        <v>417537</v>
      </c>
      <c r="B517" s="6" t="s">
        <v>969</v>
      </c>
      <c r="C517" s="117">
        <v>150280</v>
      </c>
      <c r="D517" t="s">
        <v>825</v>
      </c>
      <c r="E517" s="117">
        <v>222020</v>
      </c>
      <c r="F517" s="117">
        <v>10</v>
      </c>
      <c r="G517" t="s">
        <v>1087</v>
      </c>
    </row>
    <row r="518" spans="1:7" ht="12.75">
      <c r="A518" s="100">
        <v>417538</v>
      </c>
      <c r="B518" s="6" t="s">
        <v>969</v>
      </c>
      <c r="C518" s="117">
        <v>150180</v>
      </c>
      <c r="D518" t="s">
        <v>815</v>
      </c>
      <c r="E518" s="117">
        <v>300000</v>
      </c>
      <c r="F518" s="117">
        <v>50</v>
      </c>
      <c r="G518" t="s">
        <v>1118</v>
      </c>
    </row>
    <row r="519" spans="1:7" ht="12.75">
      <c r="A519" s="100">
        <v>417539</v>
      </c>
      <c r="B519" s="6" t="s">
        <v>969</v>
      </c>
      <c r="C519" s="117">
        <v>150190</v>
      </c>
      <c r="D519" t="s">
        <v>816</v>
      </c>
      <c r="E519" s="117">
        <v>300000</v>
      </c>
      <c r="F519" s="117">
        <v>50</v>
      </c>
      <c r="G519" t="s">
        <v>1118</v>
      </c>
    </row>
    <row r="520" spans="1:7" ht="12.75">
      <c r="A520" s="100">
        <v>417540</v>
      </c>
      <c r="B520" s="6" t="s">
        <v>969</v>
      </c>
      <c r="C520" s="117">
        <v>150200</v>
      </c>
      <c r="D520" t="s">
        <v>817</v>
      </c>
      <c r="E520" s="117">
        <v>300000</v>
      </c>
      <c r="F520" s="117">
        <v>50</v>
      </c>
      <c r="G520" t="s">
        <v>1118</v>
      </c>
    </row>
    <row r="521" spans="1:7" ht="12.75">
      <c r="A521" s="100">
        <v>417541</v>
      </c>
      <c r="B521" s="6" t="s">
        <v>969</v>
      </c>
      <c r="C521" s="117">
        <v>150210</v>
      </c>
      <c r="D521" t="s">
        <v>818</v>
      </c>
      <c r="E521" s="117">
        <v>300000</v>
      </c>
      <c r="F521" s="117">
        <v>50</v>
      </c>
      <c r="G521" t="s">
        <v>1118</v>
      </c>
    </row>
    <row r="522" spans="1:7" ht="12.75">
      <c r="A522" s="100">
        <v>417542</v>
      </c>
      <c r="B522" s="6" t="s">
        <v>969</v>
      </c>
      <c r="C522" s="117">
        <v>150230</v>
      </c>
      <c r="D522" t="s">
        <v>820</v>
      </c>
      <c r="E522" s="117">
        <v>300000</v>
      </c>
      <c r="F522" s="117">
        <v>50</v>
      </c>
      <c r="G522" t="s">
        <v>1118</v>
      </c>
    </row>
    <row r="523" spans="1:7" ht="12.75">
      <c r="A523" s="100">
        <v>417543</v>
      </c>
      <c r="B523" s="6" t="s">
        <v>969</v>
      </c>
      <c r="C523" s="117">
        <v>150220</v>
      </c>
      <c r="D523" t="s">
        <v>819</v>
      </c>
      <c r="E523" s="117">
        <v>300000</v>
      </c>
      <c r="F523" s="117">
        <v>50</v>
      </c>
      <c r="G523" t="s">
        <v>1118</v>
      </c>
    </row>
    <row r="524" spans="1:7" ht="12.75">
      <c r="A524" s="100">
        <v>417544</v>
      </c>
      <c r="B524" s="6" t="s">
        <v>969</v>
      </c>
      <c r="C524" s="117">
        <v>150430</v>
      </c>
      <c r="D524" t="s">
        <v>839</v>
      </c>
      <c r="E524" s="117">
        <v>300000</v>
      </c>
      <c r="F524" s="117">
        <v>50</v>
      </c>
      <c r="G524" t="s">
        <v>1118</v>
      </c>
    </row>
    <row r="525" spans="1:7" ht="12.75">
      <c r="A525" s="100">
        <v>417545</v>
      </c>
      <c r="B525" s="6" t="s">
        <v>969</v>
      </c>
      <c r="C525" s="117">
        <v>150440</v>
      </c>
      <c r="D525" t="s">
        <v>840</v>
      </c>
      <c r="E525" s="117">
        <v>300000</v>
      </c>
      <c r="F525" s="117">
        <v>50</v>
      </c>
      <c r="G525" t="s">
        <v>1118</v>
      </c>
    </row>
    <row r="526" spans="1:7" ht="12.75">
      <c r="A526" s="100">
        <v>417560</v>
      </c>
      <c r="B526" s="6" t="s">
        <v>969</v>
      </c>
      <c r="C526" s="117">
        <v>116070</v>
      </c>
      <c r="D526" t="s">
        <v>918</v>
      </c>
      <c r="E526" s="117">
        <v>260010</v>
      </c>
      <c r="F526" s="117">
        <v>10</v>
      </c>
      <c r="G526" t="s">
        <v>463</v>
      </c>
    </row>
    <row r="527" spans="1:7" ht="12.75">
      <c r="A527" s="100">
        <v>417600</v>
      </c>
      <c r="B527" s="6" t="s">
        <v>969</v>
      </c>
      <c r="C527" s="117">
        <v>160270</v>
      </c>
      <c r="D527" t="s">
        <v>707</v>
      </c>
      <c r="E527" s="117">
        <v>402000</v>
      </c>
      <c r="F527" s="117">
        <v>60</v>
      </c>
      <c r="G527" t="s">
        <v>147</v>
      </c>
    </row>
    <row r="528" spans="1:7" ht="12.75">
      <c r="A528" s="100">
        <v>417601</v>
      </c>
      <c r="B528" s="6" t="s">
        <v>969</v>
      </c>
      <c r="C528" s="117">
        <v>160380</v>
      </c>
      <c r="D528" t="s">
        <v>714</v>
      </c>
      <c r="E528" s="117">
        <v>240000</v>
      </c>
      <c r="F528" s="117">
        <v>50</v>
      </c>
      <c r="G528" t="s">
        <v>457</v>
      </c>
    </row>
    <row r="529" spans="1:7" ht="12.75">
      <c r="A529" s="100">
        <v>417602</v>
      </c>
      <c r="B529" s="6" t="s">
        <v>969</v>
      </c>
      <c r="C529" s="117">
        <v>160140</v>
      </c>
      <c r="D529" t="s">
        <v>694</v>
      </c>
      <c r="E529" s="117">
        <v>401000</v>
      </c>
      <c r="F529" s="117">
        <v>60</v>
      </c>
      <c r="G529" t="s">
        <v>250</v>
      </c>
    </row>
    <row r="530" spans="1:7" ht="12.75">
      <c r="A530" s="100">
        <v>417603</v>
      </c>
      <c r="B530" s="6" t="s">
        <v>969</v>
      </c>
      <c r="C530" s="117">
        <v>160350</v>
      </c>
      <c r="D530" t="s">
        <v>711</v>
      </c>
      <c r="E530" s="117">
        <v>600042</v>
      </c>
      <c r="F530" s="117">
        <v>60</v>
      </c>
      <c r="G530" t="s">
        <v>153</v>
      </c>
    </row>
    <row r="531" spans="1:7" ht="12.75">
      <c r="A531" s="100">
        <v>417604</v>
      </c>
      <c r="B531" s="6" t="s">
        <v>969</v>
      </c>
      <c r="C531" s="117">
        <v>170100</v>
      </c>
      <c r="D531" t="s">
        <v>732</v>
      </c>
      <c r="E531" s="117">
        <v>117000</v>
      </c>
      <c r="F531" s="117">
        <v>70</v>
      </c>
      <c r="G531" t="s">
        <v>396</v>
      </c>
    </row>
    <row r="532" spans="1:7" ht="12.75">
      <c r="A532" s="100">
        <v>417605</v>
      </c>
      <c r="B532" s="6" t="s">
        <v>969</v>
      </c>
      <c r="C532" s="117">
        <v>160150</v>
      </c>
      <c r="D532" t="s">
        <v>695</v>
      </c>
      <c r="E532" s="117">
        <v>401000</v>
      </c>
      <c r="F532" s="117">
        <v>60</v>
      </c>
      <c r="G532" t="s">
        <v>250</v>
      </c>
    </row>
    <row r="533" spans="1:7" ht="12.75">
      <c r="A533" s="100">
        <v>417606</v>
      </c>
      <c r="B533" s="6" t="s">
        <v>969</v>
      </c>
      <c r="C533" s="117">
        <v>170110</v>
      </c>
      <c r="D533" t="s">
        <v>733</v>
      </c>
      <c r="E533" s="117">
        <v>117000</v>
      </c>
      <c r="F533" s="117">
        <v>70</v>
      </c>
      <c r="G533" t="s">
        <v>396</v>
      </c>
    </row>
    <row r="534" spans="1:7" ht="12.75">
      <c r="A534" s="100">
        <v>417608</v>
      </c>
      <c r="B534" s="6" t="s">
        <v>969</v>
      </c>
      <c r="C534" s="117">
        <v>160290</v>
      </c>
      <c r="D534" t="s">
        <v>147</v>
      </c>
      <c r="E534" s="117">
        <v>402000</v>
      </c>
      <c r="F534" s="117">
        <v>60</v>
      </c>
      <c r="G534" t="s">
        <v>147</v>
      </c>
    </row>
    <row r="535" spans="1:7" ht="12.75">
      <c r="A535" s="100">
        <v>417609</v>
      </c>
      <c r="B535" s="6" t="s">
        <v>969</v>
      </c>
      <c r="C535" s="117">
        <v>170030</v>
      </c>
      <c r="D535" t="s">
        <v>725</v>
      </c>
      <c r="E535" s="117">
        <v>115000</v>
      </c>
      <c r="F535" s="117">
        <v>70</v>
      </c>
      <c r="G535" t="s">
        <v>140</v>
      </c>
    </row>
    <row r="536" spans="1:7" ht="12.75">
      <c r="A536" s="100">
        <v>417610</v>
      </c>
      <c r="B536" s="6" t="s">
        <v>969</v>
      </c>
      <c r="C536" s="117">
        <v>170020</v>
      </c>
      <c r="D536" t="s">
        <v>724</v>
      </c>
      <c r="E536" s="117">
        <v>110000</v>
      </c>
      <c r="F536" s="117">
        <v>60</v>
      </c>
      <c r="G536" t="s">
        <v>149</v>
      </c>
    </row>
    <row r="537" spans="1:7" ht="12.75">
      <c r="A537" s="100">
        <v>417611</v>
      </c>
      <c r="B537" s="6" t="s">
        <v>969</v>
      </c>
      <c r="C537" s="117">
        <v>160070</v>
      </c>
      <c r="D537" t="s">
        <v>687</v>
      </c>
      <c r="E537" s="117">
        <v>100000</v>
      </c>
      <c r="F537" s="117">
        <v>60</v>
      </c>
      <c r="G537" t="s">
        <v>394</v>
      </c>
    </row>
    <row r="538" spans="1:7" ht="12.75">
      <c r="A538" s="100">
        <v>417612</v>
      </c>
      <c r="B538" s="6" t="s">
        <v>969</v>
      </c>
      <c r="C538" s="117">
        <v>150020</v>
      </c>
      <c r="D538" t="s">
        <v>799</v>
      </c>
      <c r="E538" s="117">
        <v>110000</v>
      </c>
      <c r="F538" s="117">
        <v>60</v>
      </c>
      <c r="G538" t="s">
        <v>149</v>
      </c>
    </row>
    <row r="539" spans="1:7" ht="12.75">
      <c r="A539" s="100">
        <v>417614</v>
      </c>
      <c r="B539" s="6" t="s">
        <v>969</v>
      </c>
      <c r="C539" s="117">
        <v>160490</v>
      </c>
      <c r="D539" t="s">
        <v>722</v>
      </c>
      <c r="E539" s="117">
        <v>401000</v>
      </c>
      <c r="F539" s="117">
        <v>60</v>
      </c>
      <c r="G539" t="s">
        <v>250</v>
      </c>
    </row>
    <row r="540" spans="1:7" ht="12.75">
      <c r="A540" s="100">
        <v>417615</v>
      </c>
      <c r="B540" s="6" t="s">
        <v>969</v>
      </c>
      <c r="C540" s="117">
        <v>190030</v>
      </c>
      <c r="D540" t="s">
        <v>739</v>
      </c>
      <c r="E540" s="117">
        <v>118000</v>
      </c>
      <c r="F540" s="117">
        <v>91</v>
      </c>
      <c r="G540" t="s">
        <v>14</v>
      </c>
    </row>
    <row r="541" spans="1:7" ht="12.75">
      <c r="A541" s="100">
        <v>417616</v>
      </c>
      <c r="B541" s="6" t="s">
        <v>969</v>
      </c>
      <c r="C541" s="117">
        <v>140050</v>
      </c>
      <c r="D541" t="s">
        <v>784</v>
      </c>
      <c r="E541" s="117">
        <v>401000</v>
      </c>
      <c r="F541" s="117">
        <v>40</v>
      </c>
      <c r="G541" t="s">
        <v>250</v>
      </c>
    </row>
    <row r="542" spans="1:7" ht="12.75">
      <c r="A542" s="100">
        <v>417617</v>
      </c>
      <c r="B542" s="6" t="s">
        <v>969</v>
      </c>
      <c r="C542" s="117">
        <v>160160</v>
      </c>
      <c r="D542" t="s">
        <v>696</v>
      </c>
      <c r="E542" s="117">
        <v>401000</v>
      </c>
      <c r="F542" s="117">
        <v>60</v>
      </c>
      <c r="G542" t="s">
        <v>250</v>
      </c>
    </row>
    <row r="543" spans="1:7" ht="12.75">
      <c r="A543" s="100">
        <v>417618</v>
      </c>
      <c r="B543" s="6" t="s">
        <v>969</v>
      </c>
      <c r="C543" s="117">
        <v>160320</v>
      </c>
      <c r="D543" t="s">
        <v>708</v>
      </c>
      <c r="E543" s="117">
        <v>404000</v>
      </c>
      <c r="F543" s="117">
        <v>60</v>
      </c>
      <c r="G543" t="s">
        <v>253</v>
      </c>
    </row>
    <row r="544" spans="1:7" ht="12.75">
      <c r="A544" s="100">
        <v>417619</v>
      </c>
      <c r="B544" s="6" t="s">
        <v>969</v>
      </c>
      <c r="C544" s="117">
        <v>160170</v>
      </c>
      <c r="D544" t="s">
        <v>697</v>
      </c>
      <c r="E544" s="117">
        <v>401000</v>
      </c>
      <c r="F544" s="117">
        <v>60</v>
      </c>
      <c r="G544" t="s">
        <v>250</v>
      </c>
    </row>
    <row r="545" spans="1:7" ht="12.75">
      <c r="A545" s="100">
        <v>417620</v>
      </c>
      <c r="B545" s="6" t="s">
        <v>969</v>
      </c>
      <c r="C545" s="117">
        <v>140060</v>
      </c>
      <c r="D545" t="s">
        <v>789</v>
      </c>
      <c r="E545" s="117">
        <v>401000</v>
      </c>
      <c r="F545" s="117">
        <v>40</v>
      </c>
      <c r="G545" t="s">
        <v>250</v>
      </c>
    </row>
    <row r="546" spans="1:7" ht="12.75">
      <c r="A546" s="100">
        <v>417621</v>
      </c>
      <c r="B546" s="6" t="s">
        <v>969</v>
      </c>
      <c r="C546" s="117">
        <v>160180</v>
      </c>
      <c r="D546" t="s">
        <v>698</v>
      </c>
      <c r="E546" s="117">
        <v>401000</v>
      </c>
      <c r="F546" s="117">
        <v>60</v>
      </c>
      <c r="G546" t="s">
        <v>250</v>
      </c>
    </row>
    <row r="547" spans="1:7" ht="12.75">
      <c r="A547" s="100">
        <v>417622</v>
      </c>
      <c r="B547" s="6" t="s">
        <v>969</v>
      </c>
      <c r="C547" s="117">
        <v>160370</v>
      </c>
      <c r="D547" t="s">
        <v>713</v>
      </c>
      <c r="E547" s="117">
        <v>118020</v>
      </c>
      <c r="F547" s="117">
        <v>60</v>
      </c>
      <c r="G547" t="s">
        <v>245</v>
      </c>
    </row>
    <row r="548" spans="1:7" ht="12.75">
      <c r="A548" s="100">
        <v>417623</v>
      </c>
      <c r="B548" s="6" t="s">
        <v>969</v>
      </c>
      <c r="C548" s="117">
        <v>160190</v>
      </c>
      <c r="D548" t="s">
        <v>699</v>
      </c>
      <c r="E548" s="117">
        <v>401000</v>
      </c>
      <c r="F548" s="117">
        <v>60</v>
      </c>
      <c r="G548" t="s">
        <v>250</v>
      </c>
    </row>
    <row r="549" spans="1:7" ht="12.75">
      <c r="A549" s="100">
        <v>417624</v>
      </c>
      <c r="B549" s="6" t="s">
        <v>969</v>
      </c>
      <c r="C549" s="117">
        <v>150370</v>
      </c>
      <c r="D549" t="s">
        <v>334</v>
      </c>
      <c r="E549" s="117">
        <v>501010</v>
      </c>
      <c r="F549" s="117">
        <v>60</v>
      </c>
      <c r="G549" t="s">
        <v>320</v>
      </c>
    </row>
    <row r="550" spans="1:7" ht="12.75">
      <c r="A550" s="100">
        <v>417625</v>
      </c>
      <c r="B550" s="6" t="s">
        <v>969</v>
      </c>
      <c r="C550" s="117">
        <v>160430</v>
      </c>
      <c r="D550" t="s">
        <v>716</v>
      </c>
      <c r="E550" s="117">
        <v>402000</v>
      </c>
      <c r="F550" s="117">
        <v>60</v>
      </c>
      <c r="G550" t="s">
        <v>147</v>
      </c>
    </row>
    <row r="551" spans="1:7" ht="12.75">
      <c r="A551" s="100">
        <v>417626</v>
      </c>
      <c r="B551" s="6" t="s">
        <v>969</v>
      </c>
      <c r="C551" s="117">
        <v>150290</v>
      </c>
      <c r="D551" t="s">
        <v>826</v>
      </c>
      <c r="E551" s="117">
        <v>401000</v>
      </c>
      <c r="F551" s="117">
        <v>50</v>
      </c>
      <c r="G551" t="s">
        <v>250</v>
      </c>
    </row>
    <row r="552" spans="1:7" ht="12.75">
      <c r="A552" s="100">
        <v>417627</v>
      </c>
      <c r="B552" s="6" t="s">
        <v>969</v>
      </c>
      <c r="C552" s="117">
        <v>160200</v>
      </c>
      <c r="D552" t="s">
        <v>700</v>
      </c>
      <c r="E552" s="117">
        <v>401000</v>
      </c>
      <c r="F552" s="117">
        <v>60</v>
      </c>
      <c r="G552" t="s">
        <v>250</v>
      </c>
    </row>
    <row r="553" spans="1:7" ht="12.75">
      <c r="A553" s="100">
        <v>417628</v>
      </c>
      <c r="B553" s="6" t="s">
        <v>969</v>
      </c>
      <c r="C553" s="117">
        <v>113020</v>
      </c>
      <c r="D553" t="s">
        <v>850</v>
      </c>
      <c r="E553" s="117">
        <v>230000</v>
      </c>
      <c r="F553" s="117">
        <v>10</v>
      </c>
      <c r="G553" t="s">
        <v>1089</v>
      </c>
    </row>
    <row r="554" spans="1:7" ht="12.75">
      <c r="A554" s="100">
        <v>417629</v>
      </c>
      <c r="B554" s="6" t="s">
        <v>969</v>
      </c>
      <c r="C554" s="117">
        <v>170040</v>
      </c>
      <c r="D554" t="s">
        <v>726</v>
      </c>
      <c r="E554" s="117">
        <v>115000</v>
      </c>
      <c r="F554" s="117">
        <v>70</v>
      </c>
      <c r="G554" t="s">
        <v>140</v>
      </c>
    </row>
    <row r="555" spans="1:7" ht="12.75">
      <c r="A555" s="100">
        <v>417630</v>
      </c>
      <c r="B555" s="6" t="s">
        <v>969</v>
      </c>
      <c r="C555" s="117">
        <v>160360</v>
      </c>
      <c r="D555" t="s">
        <v>712</v>
      </c>
      <c r="E555" s="117">
        <v>600042</v>
      </c>
      <c r="F555" s="117">
        <v>60</v>
      </c>
      <c r="G555" t="s">
        <v>153</v>
      </c>
    </row>
    <row r="556" spans="1:7" ht="12.75">
      <c r="A556" s="100">
        <v>417631</v>
      </c>
      <c r="B556" s="6" t="s">
        <v>969</v>
      </c>
      <c r="C556" s="117">
        <v>114150</v>
      </c>
      <c r="D556" t="s">
        <v>879</v>
      </c>
      <c r="E556" s="117">
        <v>241000</v>
      </c>
      <c r="F556" s="117">
        <v>10</v>
      </c>
      <c r="G556" t="s">
        <v>458</v>
      </c>
    </row>
    <row r="557" spans="1:7" ht="12.75">
      <c r="A557" s="100">
        <v>417632</v>
      </c>
      <c r="B557" s="6" t="s">
        <v>969</v>
      </c>
      <c r="C557" s="117">
        <v>160080</v>
      </c>
      <c r="D557" t="s">
        <v>688</v>
      </c>
      <c r="E557" s="117">
        <v>401000</v>
      </c>
      <c r="F557" s="117">
        <v>60</v>
      </c>
      <c r="G557" t="s">
        <v>250</v>
      </c>
    </row>
    <row r="558" spans="1:7" ht="12.75">
      <c r="A558" s="100">
        <v>417633</v>
      </c>
      <c r="B558" s="6" t="s">
        <v>969</v>
      </c>
      <c r="C558" s="117">
        <v>190010</v>
      </c>
      <c r="D558" t="s">
        <v>737</v>
      </c>
      <c r="E558" s="117">
        <v>118200</v>
      </c>
      <c r="F558" s="117">
        <v>91</v>
      </c>
      <c r="G558" t="s">
        <v>21</v>
      </c>
    </row>
    <row r="559" spans="1:7" ht="12.75">
      <c r="A559" s="100">
        <v>417634</v>
      </c>
      <c r="B559" s="6" t="s">
        <v>969</v>
      </c>
      <c r="C559" s="117">
        <v>170010</v>
      </c>
      <c r="D559" t="s">
        <v>723</v>
      </c>
      <c r="E559" s="117">
        <v>110000</v>
      </c>
      <c r="F559" s="117">
        <v>60</v>
      </c>
      <c r="G559" t="s">
        <v>149</v>
      </c>
    </row>
    <row r="560" spans="1:7" ht="12.75">
      <c r="A560" s="100">
        <v>417635</v>
      </c>
      <c r="B560" s="6" t="s">
        <v>969</v>
      </c>
      <c r="C560" s="117">
        <v>150300</v>
      </c>
      <c r="D560" t="s">
        <v>827</v>
      </c>
      <c r="E560" s="117">
        <v>401000</v>
      </c>
      <c r="F560" s="117">
        <v>60</v>
      </c>
      <c r="G560" t="s">
        <v>250</v>
      </c>
    </row>
    <row r="561" spans="1:7" ht="12.75">
      <c r="A561" s="100">
        <v>417636</v>
      </c>
      <c r="B561" s="6" t="s">
        <v>969</v>
      </c>
      <c r="C561" s="117">
        <v>160480</v>
      </c>
      <c r="D561" t="s">
        <v>721</v>
      </c>
      <c r="E561" s="117">
        <v>300010</v>
      </c>
      <c r="F561" s="117">
        <v>60</v>
      </c>
      <c r="G561" t="s">
        <v>1119</v>
      </c>
    </row>
    <row r="562" spans="1:7" ht="12.75">
      <c r="A562" s="100">
        <v>417637</v>
      </c>
      <c r="B562" s="6" t="s">
        <v>969</v>
      </c>
      <c r="C562" s="117">
        <v>160330</v>
      </c>
      <c r="D562" t="s">
        <v>709</v>
      </c>
      <c r="E562" s="117">
        <v>600000</v>
      </c>
      <c r="F562" s="117">
        <v>60</v>
      </c>
      <c r="G562" t="s">
        <v>441</v>
      </c>
    </row>
    <row r="563" spans="1:7" ht="12.75">
      <c r="A563" s="100">
        <v>417638</v>
      </c>
      <c r="B563" s="6" t="s">
        <v>969</v>
      </c>
      <c r="C563" s="117">
        <v>140010</v>
      </c>
      <c r="D563" t="s">
        <v>785</v>
      </c>
      <c r="E563" s="117">
        <v>252000</v>
      </c>
      <c r="F563" s="117">
        <v>60</v>
      </c>
      <c r="G563" t="s">
        <v>1107</v>
      </c>
    </row>
    <row r="564" spans="1:7" ht="12.75">
      <c r="A564" s="100">
        <v>417639</v>
      </c>
      <c r="B564" s="6" t="s">
        <v>969</v>
      </c>
      <c r="C564" s="117">
        <v>160210</v>
      </c>
      <c r="D564" t="s">
        <v>701</v>
      </c>
      <c r="E564" s="117">
        <v>401000</v>
      </c>
      <c r="F564" s="117">
        <v>60</v>
      </c>
      <c r="G564" t="s">
        <v>250</v>
      </c>
    </row>
    <row r="565" spans="1:7" ht="12.75">
      <c r="A565" s="100">
        <v>417641</v>
      </c>
      <c r="B565" s="6" t="s">
        <v>969</v>
      </c>
      <c r="C565" s="117">
        <v>190070</v>
      </c>
      <c r="D565" t="s">
        <v>743</v>
      </c>
      <c r="E565" s="117">
        <v>118200</v>
      </c>
      <c r="F565" s="117">
        <v>93</v>
      </c>
      <c r="G565" t="s">
        <v>21</v>
      </c>
    </row>
    <row r="566" spans="1:7" ht="12.75">
      <c r="A566" s="100">
        <v>417642</v>
      </c>
      <c r="B566" s="6" t="s">
        <v>969</v>
      </c>
      <c r="C566" s="117">
        <v>190060</v>
      </c>
      <c r="D566" t="s">
        <v>742</v>
      </c>
      <c r="E566" s="117">
        <v>118100</v>
      </c>
      <c r="F566" s="117">
        <v>60</v>
      </c>
      <c r="G566" t="s">
        <v>17</v>
      </c>
    </row>
    <row r="567" spans="1:7" ht="12.75">
      <c r="A567" s="100">
        <v>417643</v>
      </c>
      <c r="B567" s="6" t="s">
        <v>969</v>
      </c>
      <c r="C567" s="117">
        <v>160500</v>
      </c>
      <c r="D567" t="s">
        <v>335</v>
      </c>
      <c r="E567" s="117">
        <v>600043</v>
      </c>
      <c r="F567" s="117">
        <v>60</v>
      </c>
      <c r="G567" t="s">
        <v>965</v>
      </c>
    </row>
    <row r="568" spans="1:7" ht="12.75">
      <c r="A568" s="100">
        <v>417644</v>
      </c>
      <c r="B568" s="6" t="s">
        <v>969</v>
      </c>
      <c r="C568" s="117">
        <v>190080</v>
      </c>
      <c r="D568" t="s">
        <v>744</v>
      </c>
      <c r="E568" s="117">
        <v>118000</v>
      </c>
      <c r="F568" s="117">
        <v>93</v>
      </c>
      <c r="G568" t="s">
        <v>14</v>
      </c>
    </row>
    <row r="569" spans="1:7" ht="12.75">
      <c r="A569" s="100">
        <v>417650</v>
      </c>
      <c r="B569" s="6" t="s">
        <v>969</v>
      </c>
      <c r="C569" s="117">
        <v>160220</v>
      </c>
      <c r="D569" t="s">
        <v>702</v>
      </c>
      <c r="E569" s="117">
        <v>401000</v>
      </c>
      <c r="F569" s="117">
        <v>60</v>
      </c>
      <c r="G569" t="s">
        <v>250</v>
      </c>
    </row>
    <row r="570" spans="1:7" ht="12.75">
      <c r="A570" s="100">
        <v>417657</v>
      </c>
      <c r="B570" s="6" t="s">
        <v>969</v>
      </c>
      <c r="C570" s="117">
        <v>160230</v>
      </c>
      <c r="D570" t="s">
        <v>703</v>
      </c>
      <c r="E570" s="117">
        <v>401000</v>
      </c>
      <c r="F570" s="117">
        <v>60</v>
      </c>
      <c r="G570" t="s">
        <v>250</v>
      </c>
    </row>
    <row r="571" spans="1:7" ht="12.75">
      <c r="A571" s="100">
        <v>417658</v>
      </c>
      <c r="B571" s="6" t="s">
        <v>969</v>
      </c>
      <c r="C571" s="117">
        <v>160520</v>
      </c>
      <c r="D571" t="s">
        <v>336</v>
      </c>
      <c r="E571" s="117">
        <v>100000</v>
      </c>
      <c r="F571" s="117">
        <v>60</v>
      </c>
      <c r="G571" t="s">
        <v>394</v>
      </c>
    </row>
    <row r="572" spans="1:7" ht="12.75">
      <c r="A572" s="100">
        <v>417659</v>
      </c>
      <c r="B572" s="6" t="s">
        <v>969</v>
      </c>
      <c r="C572" s="117">
        <v>170060</v>
      </c>
      <c r="D572" t="s">
        <v>728</v>
      </c>
      <c r="E572" s="117">
        <v>401000</v>
      </c>
      <c r="F572" s="117">
        <v>60</v>
      </c>
      <c r="G572" t="s">
        <v>250</v>
      </c>
    </row>
    <row r="573" spans="1:7" ht="12.75">
      <c r="A573" s="100">
        <v>417700</v>
      </c>
      <c r="B573" s="6" t="s">
        <v>969</v>
      </c>
      <c r="C573" s="117">
        <v>170070</v>
      </c>
      <c r="D573" t="s">
        <v>729</v>
      </c>
      <c r="E573" s="117">
        <v>401000</v>
      </c>
      <c r="F573" s="117">
        <v>60</v>
      </c>
      <c r="G573" t="s">
        <v>250</v>
      </c>
    </row>
    <row r="574" spans="1:7" ht="12.75">
      <c r="A574" s="100">
        <v>417750</v>
      </c>
      <c r="B574" s="6" t="s">
        <v>969</v>
      </c>
      <c r="C574" s="117">
        <v>170080</v>
      </c>
      <c r="D574" t="s">
        <v>730</v>
      </c>
      <c r="E574" s="117">
        <v>401000</v>
      </c>
      <c r="F574" s="117">
        <v>60</v>
      </c>
      <c r="G574" t="s">
        <v>250</v>
      </c>
    </row>
    <row r="575" spans="1:7" ht="12.75">
      <c r="A575" s="100">
        <v>417752</v>
      </c>
      <c r="B575" s="6" t="s">
        <v>969</v>
      </c>
      <c r="C575" s="117">
        <v>160510</v>
      </c>
      <c r="D575" t="s">
        <v>337</v>
      </c>
      <c r="E575" s="117">
        <v>600043</v>
      </c>
      <c r="F575" s="117">
        <v>60</v>
      </c>
      <c r="G575" t="s">
        <v>965</v>
      </c>
    </row>
    <row r="576" spans="1:7" ht="12.75">
      <c r="A576" s="100">
        <v>417800</v>
      </c>
      <c r="B576" s="6" t="s">
        <v>969</v>
      </c>
      <c r="C576" s="117">
        <v>180010</v>
      </c>
      <c r="D576" t="s">
        <v>734</v>
      </c>
      <c r="E576" s="117">
        <v>401000</v>
      </c>
      <c r="F576" s="117">
        <v>80</v>
      </c>
      <c r="G576" t="s">
        <v>250</v>
      </c>
    </row>
    <row r="577" spans="1:7" ht="12.75">
      <c r="A577" s="100">
        <v>417901</v>
      </c>
      <c r="B577" s="6" t="s">
        <v>969</v>
      </c>
      <c r="C577" s="117">
        <v>150310</v>
      </c>
      <c r="D577" t="s">
        <v>828</v>
      </c>
      <c r="E577" s="117">
        <v>401000</v>
      </c>
      <c r="F577" s="117">
        <v>50</v>
      </c>
      <c r="G577" t="s">
        <v>250</v>
      </c>
    </row>
    <row r="578" spans="1:7" ht="12.75">
      <c r="A578" s="100">
        <v>417903</v>
      </c>
      <c r="B578" s="6" t="s">
        <v>969</v>
      </c>
      <c r="C578" s="117">
        <v>150070</v>
      </c>
      <c r="D578" t="s">
        <v>804</v>
      </c>
      <c r="E578" s="117">
        <v>114000</v>
      </c>
      <c r="F578" s="117">
        <v>50</v>
      </c>
      <c r="G578" t="s">
        <v>259</v>
      </c>
    </row>
    <row r="579" spans="1:7" ht="12.75">
      <c r="A579" s="100">
        <v>417904</v>
      </c>
      <c r="B579" s="6" t="s">
        <v>969</v>
      </c>
      <c r="C579" s="117">
        <v>150060</v>
      </c>
      <c r="D579" t="s">
        <v>803</v>
      </c>
      <c r="E579" s="117">
        <v>114000</v>
      </c>
      <c r="F579" s="117">
        <v>50</v>
      </c>
      <c r="G579" t="s">
        <v>259</v>
      </c>
    </row>
    <row r="580" spans="1:7" ht="12.75">
      <c r="A580" s="100">
        <v>417905</v>
      </c>
      <c r="B580" s="6" t="s">
        <v>969</v>
      </c>
      <c r="C580" s="117">
        <v>112100</v>
      </c>
      <c r="D580" t="s">
        <v>995</v>
      </c>
      <c r="E580" s="117">
        <v>221020</v>
      </c>
      <c r="F580" s="117">
        <v>10</v>
      </c>
      <c r="G580" t="s">
        <v>449</v>
      </c>
    </row>
    <row r="581" spans="1:7" ht="12.75">
      <c r="A581" s="100">
        <v>417907</v>
      </c>
      <c r="B581" s="6" t="s">
        <v>969</v>
      </c>
      <c r="C581" s="117">
        <v>150050</v>
      </c>
      <c r="D581" t="s">
        <v>802</v>
      </c>
      <c r="E581" s="117">
        <v>114000</v>
      </c>
      <c r="F581" s="117">
        <v>50</v>
      </c>
      <c r="G581" t="s">
        <v>259</v>
      </c>
    </row>
    <row r="582" spans="1:7" ht="12.75">
      <c r="A582" s="100">
        <v>417909</v>
      </c>
      <c r="B582" s="6" t="s">
        <v>969</v>
      </c>
      <c r="C582" s="117">
        <v>150030</v>
      </c>
      <c r="D582" t="s">
        <v>800</v>
      </c>
      <c r="E582" s="117">
        <v>114000</v>
      </c>
      <c r="F582" s="117">
        <v>50</v>
      </c>
      <c r="G582" t="s">
        <v>259</v>
      </c>
    </row>
    <row r="583" spans="1:7" ht="12.75">
      <c r="A583" s="100">
        <v>417912</v>
      </c>
      <c r="B583" s="6" t="s">
        <v>969</v>
      </c>
      <c r="C583" s="117">
        <v>150380</v>
      </c>
      <c r="D583" t="s">
        <v>834</v>
      </c>
      <c r="E583" s="117">
        <v>114000</v>
      </c>
      <c r="F583" s="117">
        <v>50</v>
      </c>
      <c r="G583" t="s">
        <v>259</v>
      </c>
    </row>
    <row r="584" spans="1:7" ht="12.75">
      <c r="A584" s="100">
        <v>417913</v>
      </c>
      <c r="B584" s="6" t="s">
        <v>969</v>
      </c>
      <c r="C584" s="117">
        <v>150040</v>
      </c>
      <c r="D584" t="s">
        <v>801</v>
      </c>
      <c r="E584" s="117">
        <v>114000</v>
      </c>
      <c r="F584" s="117">
        <v>50</v>
      </c>
      <c r="G584" t="s">
        <v>259</v>
      </c>
    </row>
    <row r="585" spans="1:7" ht="12.75">
      <c r="A585" s="100">
        <v>417914</v>
      </c>
      <c r="B585" s="6" t="s">
        <v>969</v>
      </c>
      <c r="C585" s="117">
        <v>180020</v>
      </c>
      <c r="D585" t="s">
        <v>735</v>
      </c>
      <c r="E585" s="117">
        <v>114000</v>
      </c>
      <c r="F585" s="117">
        <v>80</v>
      </c>
      <c r="G585" t="s">
        <v>259</v>
      </c>
    </row>
    <row r="586" spans="1:7" ht="12.75">
      <c r="A586" s="100">
        <v>417915</v>
      </c>
      <c r="B586" s="6" t="s">
        <v>969</v>
      </c>
      <c r="C586" s="117">
        <v>150390</v>
      </c>
      <c r="D586" t="s">
        <v>835</v>
      </c>
      <c r="E586" s="117">
        <v>114000</v>
      </c>
      <c r="F586" s="117">
        <v>50</v>
      </c>
      <c r="G586" t="s">
        <v>259</v>
      </c>
    </row>
    <row r="587" spans="1:7" ht="12.75">
      <c r="A587" s="100">
        <v>417916</v>
      </c>
      <c r="B587" s="6" t="s">
        <v>969</v>
      </c>
      <c r="C587" s="117">
        <v>150450</v>
      </c>
      <c r="D587" t="s">
        <v>841</v>
      </c>
      <c r="E587" s="117">
        <v>114000</v>
      </c>
      <c r="F587" s="117">
        <v>50</v>
      </c>
      <c r="G587" t="s">
        <v>259</v>
      </c>
    </row>
    <row r="588" spans="1:7" ht="12.75">
      <c r="A588" s="100">
        <v>570000</v>
      </c>
      <c r="B588" s="6" t="s">
        <v>345</v>
      </c>
      <c r="C588" s="117">
        <v>600100</v>
      </c>
      <c r="D588" t="s">
        <v>426</v>
      </c>
      <c r="E588" s="117">
        <v>408880</v>
      </c>
      <c r="F588" s="117">
        <v>10</v>
      </c>
      <c r="G588" t="s">
        <v>125</v>
      </c>
    </row>
    <row r="589" spans="1:7" ht="12.75">
      <c r="A589" s="100">
        <v>580000</v>
      </c>
      <c r="B589" s="6" t="s">
        <v>345</v>
      </c>
      <c r="C589" s="117">
        <v>600000</v>
      </c>
      <c r="D589" t="s">
        <v>425</v>
      </c>
      <c r="E589" s="117">
        <v>408880</v>
      </c>
      <c r="F589" s="117">
        <v>10</v>
      </c>
      <c r="G589" t="s">
        <v>125</v>
      </c>
    </row>
    <row r="590" spans="1:7" ht="12.75">
      <c r="A590" s="100">
        <v>585000</v>
      </c>
      <c r="B590" s="6" t="s">
        <v>345</v>
      </c>
      <c r="C590" s="117">
        <v>600110</v>
      </c>
      <c r="D590" t="s">
        <v>427</v>
      </c>
      <c r="E590" s="117">
        <v>401000</v>
      </c>
      <c r="F590" s="117">
        <v>10</v>
      </c>
      <c r="G590" t="s">
        <v>250</v>
      </c>
    </row>
    <row r="591" spans="1:7" ht="12.75">
      <c r="A591" s="100">
        <v>631313</v>
      </c>
      <c r="B591" s="6" t="s">
        <v>431</v>
      </c>
      <c r="C591" s="117">
        <v>210313</v>
      </c>
      <c r="D591" t="s">
        <v>747</v>
      </c>
      <c r="E591" s="117">
        <v>405000</v>
      </c>
      <c r="F591" s="117">
        <v>60</v>
      </c>
      <c r="G591" t="s">
        <v>254</v>
      </c>
    </row>
    <row r="592" spans="1:7" ht="12.75">
      <c r="A592" s="100">
        <v>631327</v>
      </c>
      <c r="B592" s="6" t="s">
        <v>431</v>
      </c>
      <c r="C592" s="117">
        <v>210327</v>
      </c>
      <c r="D592" t="s">
        <v>755</v>
      </c>
      <c r="E592" s="117">
        <v>405000</v>
      </c>
      <c r="F592" s="117">
        <v>60</v>
      </c>
      <c r="G592" t="s">
        <v>254</v>
      </c>
    </row>
    <row r="593" spans="1:7" ht="12.75">
      <c r="A593" s="100">
        <v>631328</v>
      </c>
      <c r="B593" s="6" t="s">
        <v>431</v>
      </c>
      <c r="C593" s="117">
        <v>210328</v>
      </c>
      <c r="D593" t="s">
        <v>756</v>
      </c>
      <c r="E593" s="117">
        <v>405000</v>
      </c>
      <c r="F593" s="117">
        <v>60</v>
      </c>
      <c r="G593" t="s">
        <v>254</v>
      </c>
    </row>
    <row r="594" spans="1:7" ht="12.75">
      <c r="A594" s="100">
        <v>631331</v>
      </c>
      <c r="B594" s="6" t="s">
        <v>431</v>
      </c>
      <c r="C594" s="117">
        <v>210331</v>
      </c>
      <c r="D594" t="s">
        <v>747</v>
      </c>
      <c r="E594" s="117">
        <v>405000</v>
      </c>
      <c r="F594" s="117">
        <v>60</v>
      </c>
      <c r="G594" t="s">
        <v>254</v>
      </c>
    </row>
    <row r="595" spans="1:7" ht="12.75">
      <c r="A595" s="100">
        <v>631332</v>
      </c>
      <c r="B595" s="6" t="s">
        <v>431</v>
      </c>
      <c r="C595" s="117">
        <v>210332</v>
      </c>
      <c r="D595" t="s">
        <v>748</v>
      </c>
      <c r="E595" s="117">
        <v>405000</v>
      </c>
      <c r="F595" s="117">
        <v>60</v>
      </c>
      <c r="G595" t="s">
        <v>254</v>
      </c>
    </row>
    <row r="596" spans="1:7" ht="12.75">
      <c r="A596" s="100">
        <v>631333</v>
      </c>
      <c r="B596" s="6" t="s">
        <v>431</v>
      </c>
      <c r="C596" s="117">
        <v>210333</v>
      </c>
      <c r="D596" t="s">
        <v>749</v>
      </c>
      <c r="E596" s="117">
        <v>405000</v>
      </c>
      <c r="F596" s="117">
        <v>60</v>
      </c>
      <c r="G596" t="s">
        <v>254</v>
      </c>
    </row>
    <row r="597" spans="1:7" ht="12.75">
      <c r="A597" s="100">
        <v>631334</v>
      </c>
      <c r="B597" s="6" t="s">
        <v>431</v>
      </c>
      <c r="C597" s="117">
        <v>210334</v>
      </c>
      <c r="D597" t="s">
        <v>750</v>
      </c>
      <c r="E597" s="117">
        <v>405000</v>
      </c>
      <c r="F597" s="117">
        <v>60</v>
      </c>
      <c r="G597" t="s">
        <v>254</v>
      </c>
    </row>
    <row r="598" spans="1:7" ht="12.75">
      <c r="A598" s="100">
        <v>631340</v>
      </c>
      <c r="B598" s="6" t="s">
        <v>431</v>
      </c>
      <c r="C598" s="117">
        <v>210340</v>
      </c>
      <c r="D598" t="s">
        <v>745</v>
      </c>
      <c r="E598" s="117">
        <v>221030</v>
      </c>
      <c r="F598" s="117">
        <v>10</v>
      </c>
      <c r="G598" t="s">
        <v>114</v>
      </c>
    </row>
    <row r="599" spans="1:7" ht="12.75">
      <c r="A599" s="100">
        <v>631344</v>
      </c>
      <c r="B599" s="6" t="s">
        <v>431</v>
      </c>
      <c r="C599" s="117">
        <v>210344</v>
      </c>
      <c r="D599" t="s">
        <v>746</v>
      </c>
      <c r="E599" s="117">
        <v>252030</v>
      </c>
      <c r="F599" s="117">
        <v>20</v>
      </c>
      <c r="G599" t="s">
        <v>120</v>
      </c>
    </row>
    <row r="600" spans="1:7" ht="12.75">
      <c r="A600" s="100">
        <v>631347</v>
      </c>
      <c r="B600" s="6" t="s">
        <v>431</v>
      </c>
      <c r="C600" s="117">
        <v>210347</v>
      </c>
      <c r="D600" t="s">
        <v>747</v>
      </c>
      <c r="E600" s="117">
        <v>405000</v>
      </c>
      <c r="F600" s="117">
        <v>60</v>
      </c>
      <c r="G600" t="s">
        <v>254</v>
      </c>
    </row>
    <row r="601" spans="1:7" ht="12.75">
      <c r="A601" s="100">
        <v>631350</v>
      </c>
      <c r="B601" s="6" t="s">
        <v>431</v>
      </c>
      <c r="C601" s="117">
        <v>210350</v>
      </c>
      <c r="D601" t="s">
        <v>750</v>
      </c>
      <c r="E601" s="117">
        <v>405000</v>
      </c>
      <c r="F601" s="117">
        <v>60</v>
      </c>
      <c r="G601" t="s">
        <v>254</v>
      </c>
    </row>
    <row r="602" spans="1:7" ht="12.75">
      <c r="A602" s="100">
        <v>631359</v>
      </c>
      <c r="B602" s="6" t="s">
        <v>431</v>
      </c>
      <c r="C602" s="117">
        <v>210359</v>
      </c>
      <c r="D602" t="s">
        <v>623</v>
      </c>
      <c r="E602" s="117">
        <v>241060</v>
      </c>
      <c r="F602" s="117">
        <v>60</v>
      </c>
      <c r="G602" t="s">
        <v>118</v>
      </c>
    </row>
    <row r="603" spans="1:7" ht="12.75">
      <c r="A603" s="100">
        <v>631362</v>
      </c>
      <c r="B603" s="6" t="s">
        <v>431</v>
      </c>
      <c r="C603" s="117">
        <v>210362</v>
      </c>
      <c r="D603" t="s">
        <v>746</v>
      </c>
      <c r="E603" s="117">
        <v>221030</v>
      </c>
      <c r="F603" s="117">
        <v>60</v>
      </c>
      <c r="G603" t="s">
        <v>114</v>
      </c>
    </row>
    <row r="604" spans="1:7" ht="12.75">
      <c r="A604" s="100">
        <v>631363</v>
      </c>
      <c r="B604" s="6" t="s">
        <v>431</v>
      </c>
      <c r="C604" s="117">
        <v>210363</v>
      </c>
      <c r="D604" t="s">
        <v>757</v>
      </c>
      <c r="E604" s="117">
        <v>405000</v>
      </c>
      <c r="F604" s="117">
        <v>60</v>
      </c>
      <c r="G604" t="s">
        <v>254</v>
      </c>
    </row>
    <row r="605" spans="1:7" ht="12.75">
      <c r="A605" s="100">
        <v>631364</v>
      </c>
      <c r="B605" s="6" t="s">
        <v>431</v>
      </c>
      <c r="C605" s="117">
        <v>210364</v>
      </c>
      <c r="D605" t="s">
        <v>755</v>
      </c>
      <c r="E605" s="117">
        <v>405000</v>
      </c>
      <c r="F605" s="117">
        <v>60</v>
      </c>
      <c r="G605" t="s">
        <v>254</v>
      </c>
    </row>
    <row r="606" spans="1:7" ht="12.75">
      <c r="A606" s="100">
        <v>631365</v>
      </c>
      <c r="B606" s="6" t="s">
        <v>431</v>
      </c>
      <c r="C606" s="117">
        <v>210365</v>
      </c>
      <c r="D606" t="s">
        <v>754</v>
      </c>
      <c r="E606" s="117">
        <v>405000</v>
      </c>
      <c r="F606" s="117">
        <v>60</v>
      </c>
      <c r="G606" t="s">
        <v>254</v>
      </c>
    </row>
    <row r="607" spans="1:7" ht="12.75">
      <c r="A607" s="100">
        <v>631366</v>
      </c>
      <c r="B607" s="6" t="s">
        <v>431</v>
      </c>
      <c r="C607" s="117">
        <v>210366</v>
      </c>
      <c r="D607" t="s">
        <v>328</v>
      </c>
      <c r="E607" s="117">
        <v>405000</v>
      </c>
      <c r="F607" s="117">
        <v>60</v>
      </c>
      <c r="G607" t="s">
        <v>254</v>
      </c>
    </row>
    <row r="608" spans="1:7" ht="12.75">
      <c r="A608" s="100">
        <v>631367</v>
      </c>
      <c r="B608" s="6" t="s">
        <v>431</v>
      </c>
      <c r="C608" s="117">
        <v>210367</v>
      </c>
      <c r="D608" t="s">
        <v>752</v>
      </c>
      <c r="E608" s="117">
        <v>405000</v>
      </c>
      <c r="F608" s="117">
        <v>60</v>
      </c>
      <c r="G608" t="s">
        <v>254</v>
      </c>
    </row>
    <row r="609" spans="1:7" ht="12.75">
      <c r="A609" s="100">
        <v>631368</v>
      </c>
      <c r="B609" s="6" t="s">
        <v>431</v>
      </c>
      <c r="C609" s="117">
        <v>210368</v>
      </c>
      <c r="D609" t="s">
        <v>753</v>
      </c>
      <c r="E609" s="117">
        <v>405000</v>
      </c>
      <c r="F609" s="117">
        <v>60</v>
      </c>
      <c r="G609" t="s">
        <v>254</v>
      </c>
    </row>
    <row r="610" spans="1:7" ht="12.75">
      <c r="A610" s="100">
        <v>631369</v>
      </c>
      <c r="B610" s="6" t="s">
        <v>431</v>
      </c>
      <c r="C610" s="117">
        <v>210369</v>
      </c>
      <c r="D610" t="s">
        <v>750</v>
      </c>
      <c r="E610" s="117">
        <v>405000</v>
      </c>
      <c r="F610" s="117">
        <v>60</v>
      </c>
      <c r="G610" t="s">
        <v>254</v>
      </c>
    </row>
    <row r="611" spans="1:7" ht="12.75">
      <c r="A611" s="100">
        <v>631370</v>
      </c>
      <c r="B611" s="6" t="s">
        <v>431</v>
      </c>
      <c r="C611" s="117">
        <v>210370</v>
      </c>
      <c r="D611" t="s">
        <v>754</v>
      </c>
      <c r="E611" s="117">
        <v>405000</v>
      </c>
      <c r="F611" s="117">
        <v>60</v>
      </c>
      <c r="G611" t="s">
        <v>254</v>
      </c>
    </row>
    <row r="612" spans="1:7" ht="12.75">
      <c r="A612" s="100">
        <v>631371</v>
      </c>
      <c r="B612" s="6" t="s">
        <v>431</v>
      </c>
      <c r="C612" s="117">
        <v>210371</v>
      </c>
      <c r="D612" t="s">
        <v>627</v>
      </c>
      <c r="E612" s="117">
        <v>222030</v>
      </c>
      <c r="F612" s="117">
        <v>60</v>
      </c>
      <c r="G612" t="s">
        <v>452</v>
      </c>
    </row>
    <row r="613" spans="1:7" ht="12.75">
      <c r="A613" s="100">
        <v>631376</v>
      </c>
      <c r="B613" s="6" t="s">
        <v>431</v>
      </c>
      <c r="C613" s="117">
        <v>210376</v>
      </c>
      <c r="D613" t="s">
        <v>758</v>
      </c>
      <c r="E613" s="117">
        <v>405000</v>
      </c>
      <c r="F613" s="117">
        <v>60</v>
      </c>
      <c r="G613" t="s">
        <v>254</v>
      </c>
    </row>
    <row r="614" spans="1:7" ht="12.75">
      <c r="A614" s="100">
        <v>631377</v>
      </c>
      <c r="B614" s="6" t="s">
        <v>431</v>
      </c>
      <c r="C614" s="117">
        <v>210377</v>
      </c>
      <c r="D614" t="s">
        <v>623</v>
      </c>
      <c r="E614" s="117">
        <v>500000</v>
      </c>
      <c r="F614" s="117">
        <v>20</v>
      </c>
      <c r="G614" t="s">
        <v>1125</v>
      </c>
    </row>
    <row r="615" spans="1:7" ht="12.75">
      <c r="A615" s="100">
        <v>631379</v>
      </c>
      <c r="B615" s="6" t="s">
        <v>431</v>
      </c>
      <c r="C615" s="117">
        <v>210379</v>
      </c>
      <c r="D615" t="s">
        <v>623</v>
      </c>
      <c r="E615" s="117">
        <v>241060</v>
      </c>
      <c r="F615" s="117">
        <v>20</v>
      </c>
      <c r="G615" t="s">
        <v>118</v>
      </c>
    </row>
    <row r="616" spans="1:7" ht="12.75">
      <c r="A616" s="100">
        <v>631380</v>
      </c>
      <c r="B616" s="6" t="s">
        <v>431</v>
      </c>
      <c r="C616" s="117">
        <v>210380</v>
      </c>
      <c r="D616" t="s">
        <v>625</v>
      </c>
      <c r="E616" s="117">
        <v>241070</v>
      </c>
      <c r="F616" s="117">
        <v>20</v>
      </c>
      <c r="G616" t="s">
        <v>1100</v>
      </c>
    </row>
    <row r="617" spans="1:7" ht="12.75">
      <c r="A617" s="100">
        <v>631381</v>
      </c>
      <c r="B617" s="6" t="s">
        <v>431</v>
      </c>
      <c r="C617" s="117">
        <v>210381</v>
      </c>
      <c r="D617" t="s">
        <v>760</v>
      </c>
      <c r="E617" s="117">
        <v>405000</v>
      </c>
      <c r="F617" s="117">
        <v>60</v>
      </c>
      <c r="G617" t="s">
        <v>254</v>
      </c>
    </row>
    <row r="618" spans="1:7" ht="12.75">
      <c r="A618" s="100">
        <v>631382</v>
      </c>
      <c r="B618" s="6" t="s">
        <v>431</v>
      </c>
      <c r="C618" s="117">
        <v>210382</v>
      </c>
      <c r="D618" t="s">
        <v>761</v>
      </c>
      <c r="E618" s="117">
        <v>405000</v>
      </c>
      <c r="F618" s="117">
        <v>60</v>
      </c>
      <c r="G618" t="s">
        <v>254</v>
      </c>
    </row>
    <row r="619" spans="1:7" ht="12.75">
      <c r="A619" s="100">
        <v>631383</v>
      </c>
      <c r="B619" s="6" t="s">
        <v>431</v>
      </c>
      <c r="C619" s="117">
        <v>210383</v>
      </c>
      <c r="D619" t="s">
        <v>762</v>
      </c>
      <c r="E619" s="117">
        <v>405000</v>
      </c>
      <c r="F619" s="117">
        <v>60</v>
      </c>
      <c r="G619" t="s">
        <v>254</v>
      </c>
    </row>
    <row r="620" spans="1:7" ht="12.75">
      <c r="A620" s="100">
        <v>631384</v>
      </c>
      <c r="B620" s="6" t="s">
        <v>431</v>
      </c>
      <c r="C620" s="117">
        <v>210384</v>
      </c>
      <c r="D620" t="s">
        <v>763</v>
      </c>
      <c r="E620" s="117">
        <v>405000</v>
      </c>
      <c r="F620" s="117">
        <v>60</v>
      </c>
      <c r="G620" t="s">
        <v>254</v>
      </c>
    </row>
    <row r="621" spans="1:7" ht="12.75">
      <c r="A621" s="100">
        <v>631385</v>
      </c>
      <c r="B621" s="6" t="s">
        <v>431</v>
      </c>
      <c r="C621" s="117">
        <v>210385</v>
      </c>
      <c r="D621" t="s">
        <v>616</v>
      </c>
      <c r="E621" s="117">
        <v>405000</v>
      </c>
      <c r="F621" s="117">
        <v>60</v>
      </c>
      <c r="G621" t="s">
        <v>254</v>
      </c>
    </row>
    <row r="622" spans="1:7" ht="12.75">
      <c r="A622" s="100">
        <v>631386</v>
      </c>
      <c r="B622" s="6" t="s">
        <v>431</v>
      </c>
      <c r="C622" s="117">
        <v>210386</v>
      </c>
      <c r="D622" t="s">
        <v>617</v>
      </c>
      <c r="E622" s="117">
        <v>405000</v>
      </c>
      <c r="F622" s="117">
        <v>60</v>
      </c>
      <c r="G622" t="s">
        <v>254</v>
      </c>
    </row>
    <row r="623" spans="1:7" ht="12.75">
      <c r="A623" s="100">
        <v>631387</v>
      </c>
      <c r="B623" s="6" t="s">
        <v>431</v>
      </c>
      <c r="C623" s="117">
        <v>210387</v>
      </c>
      <c r="D623" t="s">
        <v>618</v>
      </c>
      <c r="E623" s="117">
        <v>405000</v>
      </c>
      <c r="F623" s="117">
        <v>60</v>
      </c>
      <c r="G623" t="s">
        <v>254</v>
      </c>
    </row>
    <row r="624" spans="1:7" ht="12.75">
      <c r="A624" s="100">
        <v>631388</v>
      </c>
      <c r="B624" s="6" t="s">
        <v>431</v>
      </c>
      <c r="C624" s="117">
        <v>210388</v>
      </c>
      <c r="D624" t="s">
        <v>619</v>
      </c>
      <c r="E624" s="117">
        <v>405000</v>
      </c>
      <c r="F624" s="117">
        <v>60</v>
      </c>
      <c r="G624" t="s">
        <v>254</v>
      </c>
    </row>
    <row r="625" spans="1:7" ht="12.75">
      <c r="A625" s="100">
        <v>631389</v>
      </c>
      <c r="B625" s="6" t="s">
        <v>431</v>
      </c>
      <c r="C625" s="117">
        <v>210389</v>
      </c>
      <c r="D625" t="s">
        <v>342</v>
      </c>
      <c r="E625" s="117">
        <v>405000</v>
      </c>
      <c r="F625" s="117">
        <v>60</v>
      </c>
      <c r="G625" t="s">
        <v>254</v>
      </c>
    </row>
    <row r="626" spans="1:7" ht="12.75">
      <c r="A626" s="100">
        <v>631390</v>
      </c>
      <c r="B626" s="6" t="s">
        <v>431</v>
      </c>
      <c r="C626" s="117">
        <v>210390</v>
      </c>
      <c r="D626" t="s">
        <v>343</v>
      </c>
      <c r="E626" s="117">
        <v>405000</v>
      </c>
      <c r="F626" s="117">
        <v>60</v>
      </c>
      <c r="G626" t="s">
        <v>254</v>
      </c>
    </row>
    <row r="627" spans="1:7" ht="12.75">
      <c r="A627" s="100">
        <v>631391</v>
      </c>
      <c r="B627" s="6" t="s">
        <v>431</v>
      </c>
      <c r="C627" s="117">
        <v>210391</v>
      </c>
      <c r="D627" t="s">
        <v>620</v>
      </c>
      <c r="E627" s="117">
        <v>405000</v>
      </c>
      <c r="F627" s="117">
        <v>60</v>
      </c>
      <c r="G627" t="s">
        <v>254</v>
      </c>
    </row>
    <row r="628" spans="1:7" ht="12.75">
      <c r="A628" s="100">
        <v>631392</v>
      </c>
      <c r="B628" s="6" t="s">
        <v>431</v>
      </c>
      <c r="C628" s="117">
        <v>210392</v>
      </c>
      <c r="D628" t="s">
        <v>751</v>
      </c>
      <c r="E628" s="117">
        <v>405000</v>
      </c>
      <c r="F628" s="117">
        <v>60</v>
      </c>
      <c r="G628" t="s">
        <v>254</v>
      </c>
    </row>
    <row r="629" spans="1:7" ht="12.75">
      <c r="A629" s="100">
        <v>631393</v>
      </c>
      <c r="B629" s="6" t="s">
        <v>431</v>
      </c>
      <c r="C629" s="117">
        <v>210393</v>
      </c>
      <c r="D629" t="s">
        <v>754</v>
      </c>
      <c r="E629" s="117">
        <v>405000</v>
      </c>
      <c r="F629" s="117">
        <v>60</v>
      </c>
      <c r="G629" t="s">
        <v>254</v>
      </c>
    </row>
    <row r="630" spans="1:7" ht="12.75">
      <c r="A630" s="100">
        <v>631397</v>
      </c>
      <c r="B630" s="6" t="s">
        <v>431</v>
      </c>
      <c r="C630" s="117">
        <v>210397</v>
      </c>
      <c r="D630" t="s">
        <v>626</v>
      </c>
      <c r="E630" s="117">
        <v>300000</v>
      </c>
      <c r="F630" s="117">
        <v>40</v>
      </c>
      <c r="G630" t="s">
        <v>1118</v>
      </c>
    </row>
    <row r="631" spans="1:7" ht="12.75">
      <c r="A631" s="100">
        <v>631398</v>
      </c>
      <c r="B631" s="6" t="s">
        <v>431</v>
      </c>
      <c r="C631" s="117">
        <v>210398</v>
      </c>
      <c r="D631" t="s">
        <v>624</v>
      </c>
      <c r="E631" s="117">
        <v>500000</v>
      </c>
      <c r="F631" s="117">
        <v>40</v>
      </c>
      <c r="G631" t="s">
        <v>1125</v>
      </c>
    </row>
    <row r="632" spans="1:7" ht="12.75">
      <c r="A632" s="100">
        <v>631399</v>
      </c>
      <c r="B632" s="6" t="s">
        <v>431</v>
      </c>
      <c r="C632" s="117">
        <v>210399</v>
      </c>
      <c r="D632" t="s">
        <v>745</v>
      </c>
      <c r="E632" s="117">
        <v>221030</v>
      </c>
      <c r="F632" s="117">
        <v>10</v>
      </c>
      <c r="G632" t="s">
        <v>114</v>
      </c>
    </row>
    <row r="633" spans="1:7" ht="12.75">
      <c r="A633" s="100">
        <v>631400</v>
      </c>
      <c r="B633" s="6" t="s">
        <v>431</v>
      </c>
      <c r="C633" s="117">
        <v>210400</v>
      </c>
      <c r="D633" t="s">
        <v>628</v>
      </c>
      <c r="E633" s="117">
        <v>222020</v>
      </c>
      <c r="F633" s="117">
        <v>40</v>
      </c>
      <c r="G633" t="s">
        <v>1087</v>
      </c>
    </row>
    <row r="634" spans="1:7" ht="12.75">
      <c r="A634" s="100">
        <v>631401</v>
      </c>
      <c r="B634" s="6" t="s">
        <v>431</v>
      </c>
      <c r="C634" s="117">
        <v>210401</v>
      </c>
      <c r="D634" t="s">
        <v>630</v>
      </c>
      <c r="E634" s="117">
        <v>405000</v>
      </c>
      <c r="F634" s="117">
        <v>60</v>
      </c>
      <c r="G634" t="s">
        <v>254</v>
      </c>
    </row>
    <row r="635" spans="1:7" ht="12.75">
      <c r="A635" s="100">
        <v>631402</v>
      </c>
      <c r="B635" s="6" t="s">
        <v>431</v>
      </c>
      <c r="C635" s="117">
        <v>210402</v>
      </c>
      <c r="D635" t="s">
        <v>757</v>
      </c>
      <c r="E635" s="117">
        <v>405000</v>
      </c>
      <c r="F635" s="117">
        <v>60</v>
      </c>
      <c r="G635" t="s">
        <v>254</v>
      </c>
    </row>
    <row r="636" spans="1:7" ht="12.75">
      <c r="A636" s="100">
        <v>631403</v>
      </c>
      <c r="B636" s="6" t="s">
        <v>431</v>
      </c>
      <c r="C636" s="117">
        <v>210403</v>
      </c>
      <c r="D636" t="s">
        <v>755</v>
      </c>
      <c r="E636" s="117">
        <v>405000</v>
      </c>
      <c r="F636" s="117">
        <v>60</v>
      </c>
      <c r="G636" t="s">
        <v>254</v>
      </c>
    </row>
    <row r="637" spans="1:7" ht="12.75">
      <c r="A637" s="100">
        <v>631404</v>
      </c>
      <c r="B637" s="6" t="s">
        <v>431</v>
      </c>
      <c r="C637" s="117">
        <v>210404</v>
      </c>
      <c r="D637" t="s">
        <v>755</v>
      </c>
      <c r="E637" s="117">
        <v>405000</v>
      </c>
      <c r="F637" s="117">
        <v>60</v>
      </c>
      <c r="G637" t="s">
        <v>254</v>
      </c>
    </row>
    <row r="638" spans="1:7" ht="12.75">
      <c r="A638" s="100">
        <v>631405</v>
      </c>
      <c r="B638" s="6" t="s">
        <v>431</v>
      </c>
      <c r="C638" s="117">
        <v>210405</v>
      </c>
      <c r="D638" t="s">
        <v>759</v>
      </c>
      <c r="E638" s="117">
        <v>405000</v>
      </c>
      <c r="F638" s="117">
        <v>60</v>
      </c>
      <c r="G638" t="s">
        <v>254</v>
      </c>
    </row>
    <row r="639" spans="1:7" ht="12.75">
      <c r="A639" s="100">
        <v>631406</v>
      </c>
      <c r="B639" s="6" t="s">
        <v>431</v>
      </c>
      <c r="C639" s="117">
        <v>210406</v>
      </c>
      <c r="D639" t="s">
        <v>760</v>
      </c>
      <c r="E639" s="117">
        <v>405000</v>
      </c>
      <c r="F639" s="117">
        <v>60</v>
      </c>
      <c r="G639" t="s">
        <v>254</v>
      </c>
    </row>
    <row r="640" spans="1:7" ht="12.75">
      <c r="A640" s="100">
        <v>631407</v>
      </c>
      <c r="B640" s="6" t="s">
        <v>431</v>
      </c>
      <c r="C640" s="117">
        <v>210407</v>
      </c>
      <c r="D640" t="s">
        <v>621</v>
      </c>
      <c r="E640" s="117">
        <v>405000</v>
      </c>
      <c r="F640" s="117">
        <v>60</v>
      </c>
      <c r="G640" t="s">
        <v>254</v>
      </c>
    </row>
    <row r="641" spans="1:7" ht="12.75">
      <c r="A641" s="100">
        <v>631408</v>
      </c>
      <c r="B641" s="6" t="s">
        <v>431</v>
      </c>
      <c r="C641" s="117">
        <v>210408</v>
      </c>
      <c r="D641" t="s">
        <v>631</v>
      </c>
      <c r="E641" s="117">
        <v>503040</v>
      </c>
      <c r="F641" s="117">
        <v>80</v>
      </c>
      <c r="G641" t="s">
        <v>439</v>
      </c>
    </row>
    <row r="642" spans="1:7" ht="12.75">
      <c r="A642" s="100">
        <v>631409</v>
      </c>
      <c r="B642" s="6" t="s">
        <v>431</v>
      </c>
      <c r="C642" s="117">
        <v>210409</v>
      </c>
      <c r="D642" t="s">
        <v>338</v>
      </c>
      <c r="E642" s="117">
        <v>503040</v>
      </c>
      <c r="F642" s="117">
        <v>80</v>
      </c>
      <c r="G642" t="s">
        <v>439</v>
      </c>
    </row>
    <row r="643" spans="1:7" ht="12.75">
      <c r="A643" s="100">
        <v>631410</v>
      </c>
      <c r="B643" s="6" t="s">
        <v>431</v>
      </c>
      <c r="C643" s="117">
        <v>210410</v>
      </c>
      <c r="D643" t="s">
        <v>339</v>
      </c>
      <c r="E643" s="117">
        <v>503040</v>
      </c>
      <c r="F643" s="117">
        <v>80</v>
      </c>
      <c r="G643" t="s">
        <v>439</v>
      </c>
    </row>
    <row r="644" spans="1:7" ht="12.75">
      <c r="A644" s="100">
        <v>631411</v>
      </c>
      <c r="B644" s="6" t="s">
        <v>431</v>
      </c>
      <c r="C644" s="117">
        <v>210411</v>
      </c>
      <c r="D644" t="s">
        <v>629</v>
      </c>
      <c r="E644" s="117">
        <v>222020</v>
      </c>
      <c r="F644" s="117">
        <v>40</v>
      </c>
      <c r="G644" t="s">
        <v>1087</v>
      </c>
    </row>
    <row r="645" spans="1:7" ht="12.75">
      <c r="A645" s="100">
        <v>631412</v>
      </c>
      <c r="B645" s="6" t="s">
        <v>431</v>
      </c>
      <c r="C645" s="117">
        <v>210412</v>
      </c>
      <c r="D645" t="s">
        <v>622</v>
      </c>
      <c r="E645" s="117">
        <v>405000</v>
      </c>
      <c r="F645" s="117">
        <v>60</v>
      </c>
      <c r="G645" t="s">
        <v>254</v>
      </c>
    </row>
    <row r="646" spans="1:7" ht="12.75">
      <c r="A646" s="100">
        <v>631413</v>
      </c>
      <c r="B646" s="6" t="s">
        <v>431</v>
      </c>
      <c r="C646" s="117">
        <v>210413</v>
      </c>
      <c r="D646" t="s">
        <v>632</v>
      </c>
      <c r="E646" s="117">
        <v>405000</v>
      </c>
      <c r="F646" s="117">
        <v>80</v>
      </c>
      <c r="G646" t="s">
        <v>254</v>
      </c>
    </row>
    <row r="647" spans="1:7" ht="12.75">
      <c r="A647" s="100">
        <v>631414</v>
      </c>
      <c r="B647" s="6" t="s">
        <v>431</v>
      </c>
      <c r="C647" s="117">
        <v>210414</v>
      </c>
      <c r="D647" t="s">
        <v>633</v>
      </c>
      <c r="E647" s="117">
        <v>405000</v>
      </c>
      <c r="F647" s="117">
        <v>60</v>
      </c>
      <c r="G647" t="s">
        <v>254</v>
      </c>
    </row>
    <row r="648" spans="1:7" ht="12.75">
      <c r="A648" s="100">
        <v>631415</v>
      </c>
      <c r="B648" s="6" t="s">
        <v>431</v>
      </c>
      <c r="C648" s="117">
        <v>210415</v>
      </c>
      <c r="D648" t="s">
        <v>634</v>
      </c>
      <c r="E648" s="117">
        <v>405000</v>
      </c>
      <c r="F648" s="117">
        <v>60</v>
      </c>
      <c r="G648" t="s">
        <v>254</v>
      </c>
    </row>
    <row r="649" spans="1:7" ht="12.75">
      <c r="A649" s="100">
        <v>631416</v>
      </c>
      <c r="B649" s="6" t="s">
        <v>431</v>
      </c>
      <c r="C649" s="117">
        <v>210416</v>
      </c>
      <c r="D649" t="s">
        <v>635</v>
      </c>
      <c r="E649" s="117">
        <v>405000</v>
      </c>
      <c r="F649" s="117">
        <v>60</v>
      </c>
      <c r="G649" t="s">
        <v>254</v>
      </c>
    </row>
    <row r="650" spans="1:7" ht="12.75">
      <c r="A650" s="100">
        <v>631417</v>
      </c>
      <c r="B650" s="6" t="s">
        <v>431</v>
      </c>
      <c r="C650" s="117">
        <v>210417</v>
      </c>
      <c r="D650" t="s">
        <v>636</v>
      </c>
      <c r="E650" s="117">
        <v>405000</v>
      </c>
      <c r="F650" s="117">
        <v>60</v>
      </c>
      <c r="G650" t="s">
        <v>254</v>
      </c>
    </row>
    <row r="651" spans="1:7" ht="12.75">
      <c r="A651" s="100">
        <v>631418</v>
      </c>
      <c r="B651" s="6" t="s">
        <v>431</v>
      </c>
      <c r="C651" s="117">
        <v>210418</v>
      </c>
      <c r="D651" t="s">
        <v>636</v>
      </c>
      <c r="E651" s="117">
        <v>405000</v>
      </c>
      <c r="F651" s="117">
        <v>60</v>
      </c>
      <c r="G651" t="s">
        <v>254</v>
      </c>
    </row>
    <row r="652" spans="1:7" ht="12.75">
      <c r="A652" s="100">
        <v>631419</v>
      </c>
      <c r="B652" s="6" t="s">
        <v>431</v>
      </c>
      <c r="C652" s="117">
        <v>210419</v>
      </c>
      <c r="D652" t="s">
        <v>637</v>
      </c>
      <c r="E652" s="117">
        <v>405000</v>
      </c>
      <c r="F652" s="117">
        <v>60</v>
      </c>
      <c r="G652" t="s">
        <v>254</v>
      </c>
    </row>
    <row r="653" spans="1:7" ht="12.75">
      <c r="A653" s="100">
        <v>631420</v>
      </c>
      <c r="B653" s="6" t="s">
        <v>431</v>
      </c>
      <c r="C653" s="117">
        <v>210420</v>
      </c>
      <c r="D653" t="s">
        <v>638</v>
      </c>
      <c r="E653" s="117">
        <v>405000</v>
      </c>
      <c r="F653" s="117">
        <v>60</v>
      </c>
      <c r="G653" t="s">
        <v>254</v>
      </c>
    </row>
    <row r="654" spans="1:7" ht="12.75">
      <c r="A654" s="100">
        <v>631421</v>
      </c>
      <c r="B654" s="6" t="s">
        <v>431</v>
      </c>
      <c r="C654" s="117">
        <v>210421</v>
      </c>
      <c r="D654" t="s">
        <v>639</v>
      </c>
      <c r="E654" s="117">
        <v>405000</v>
      </c>
      <c r="F654" s="117">
        <v>60</v>
      </c>
      <c r="G654" t="s">
        <v>254</v>
      </c>
    </row>
    <row r="655" spans="1:7" ht="12.75">
      <c r="A655" s="100">
        <v>631422</v>
      </c>
      <c r="B655" s="6" t="s">
        <v>431</v>
      </c>
      <c r="C655" s="117">
        <v>210422</v>
      </c>
      <c r="D655" t="s">
        <v>340</v>
      </c>
      <c r="E655" s="117">
        <v>405000</v>
      </c>
      <c r="F655" s="117">
        <v>60</v>
      </c>
      <c r="G655" t="s">
        <v>254</v>
      </c>
    </row>
    <row r="656" spans="1:7" ht="12.75">
      <c r="A656" s="100">
        <v>631423</v>
      </c>
      <c r="B656" s="6" t="s">
        <v>431</v>
      </c>
      <c r="C656" s="117">
        <v>210423</v>
      </c>
      <c r="D656" t="s">
        <v>341</v>
      </c>
      <c r="E656" s="117">
        <v>405000</v>
      </c>
      <c r="F656" s="117">
        <v>60</v>
      </c>
      <c r="G656" t="s">
        <v>254</v>
      </c>
    </row>
    <row r="657" spans="1:7" ht="12.75">
      <c r="A657" s="100">
        <v>631424</v>
      </c>
      <c r="B657" s="6" t="s">
        <v>431</v>
      </c>
      <c r="C657" s="117">
        <v>210424</v>
      </c>
      <c r="D657" t="s">
        <v>640</v>
      </c>
      <c r="E657" s="117">
        <v>405000</v>
      </c>
      <c r="F657" s="117">
        <v>60</v>
      </c>
      <c r="G657" t="s">
        <v>254</v>
      </c>
    </row>
    <row r="658" spans="1:7" ht="12.75">
      <c r="A658" s="100">
        <v>631425</v>
      </c>
      <c r="B658" s="6" t="s">
        <v>431</v>
      </c>
      <c r="C658" s="117">
        <v>210425</v>
      </c>
      <c r="D658" t="s">
        <v>641</v>
      </c>
      <c r="E658" s="117">
        <v>405000</v>
      </c>
      <c r="F658" s="117">
        <v>60</v>
      </c>
      <c r="G658" t="s">
        <v>254</v>
      </c>
    </row>
    <row r="659" spans="1:7" ht="12.75">
      <c r="A659" s="100">
        <v>631426</v>
      </c>
      <c r="B659" s="6" t="s">
        <v>431</v>
      </c>
      <c r="C659" s="117">
        <v>210426</v>
      </c>
      <c r="D659" t="s">
        <v>342</v>
      </c>
      <c r="E659" s="117">
        <v>405000</v>
      </c>
      <c r="F659" s="117">
        <v>60</v>
      </c>
      <c r="G659" t="s">
        <v>254</v>
      </c>
    </row>
    <row r="660" spans="1:7" ht="12.75">
      <c r="A660" s="100">
        <v>631427</v>
      </c>
      <c r="B660" s="6" t="s">
        <v>431</v>
      </c>
      <c r="C660" s="117">
        <v>210427</v>
      </c>
      <c r="D660" t="s">
        <v>343</v>
      </c>
      <c r="E660" s="117">
        <v>405000</v>
      </c>
      <c r="F660" s="117">
        <v>60</v>
      </c>
      <c r="G660" t="s">
        <v>254</v>
      </c>
    </row>
    <row r="661" spans="1:7" ht="12.75">
      <c r="A661" s="100">
        <v>631428</v>
      </c>
      <c r="B661" s="6" t="s">
        <v>431</v>
      </c>
      <c r="C661" s="117">
        <v>210428</v>
      </c>
      <c r="D661" t="s">
        <v>344</v>
      </c>
      <c r="E661" s="117">
        <v>405000</v>
      </c>
      <c r="F661" s="117">
        <v>60</v>
      </c>
      <c r="G661" t="s">
        <v>254</v>
      </c>
    </row>
    <row r="662" spans="1:7" ht="12.75">
      <c r="A662" s="100">
        <v>631429</v>
      </c>
      <c r="B662" s="6" t="s">
        <v>431</v>
      </c>
      <c r="C662" s="117">
        <v>210429</v>
      </c>
      <c r="D662" t="s">
        <v>345</v>
      </c>
      <c r="E662" s="117">
        <v>405000</v>
      </c>
      <c r="F662" s="117">
        <v>60</v>
      </c>
      <c r="G662" t="s">
        <v>254</v>
      </c>
    </row>
    <row r="663" spans="1:7" ht="12.75">
      <c r="A663" s="100">
        <v>631430</v>
      </c>
      <c r="B663" s="6" t="s">
        <v>431</v>
      </c>
      <c r="C663" s="117">
        <v>210430</v>
      </c>
      <c r="D663" t="s">
        <v>642</v>
      </c>
      <c r="E663" s="117">
        <v>405000</v>
      </c>
      <c r="F663" s="117">
        <v>60</v>
      </c>
      <c r="G663" t="s">
        <v>254</v>
      </c>
    </row>
    <row r="664" spans="1:7" ht="12.75">
      <c r="A664" s="100">
        <v>631431</v>
      </c>
      <c r="B664" s="6" t="s">
        <v>431</v>
      </c>
      <c r="C664" s="117">
        <v>210431</v>
      </c>
      <c r="D664" t="s">
        <v>643</v>
      </c>
      <c r="E664" s="117">
        <v>405000</v>
      </c>
      <c r="F664" s="117">
        <v>60</v>
      </c>
      <c r="G664" t="s">
        <v>254</v>
      </c>
    </row>
    <row r="665" spans="1:7" ht="12.75">
      <c r="A665" s="100">
        <v>631432</v>
      </c>
      <c r="B665" s="6" t="s">
        <v>431</v>
      </c>
      <c r="C665" s="117">
        <v>210432</v>
      </c>
      <c r="D665" t="s">
        <v>346</v>
      </c>
      <c r="E665" s="117">
        <v>405000</v>
      </c>
      <c r="F665" s="117">
        <v>60</v>
      </c>
      <c r="G665" t="s">
        <v>254</v>
      </c>
    </row>
    <row r="666" spans="1:7" ht="12.75">
      <c r="A666" s="100">
        <v>631433</v>
      </c>
      <c r="B666" s="6" t="s">
        <v>431</v>
      </c>
      <c r="C666" s="117">
        <v>210433</v>
      </c>
      <c r="D666" t="s">
        <v>347</v>
      </c>
      <c r="E666" s="117">
        <v>405000</v>
      </c>
      <c r="F666" s="117">
        <v>60</v>
      </c>
      <c r="G666" t="s">
        <v>254</v>
      </c>
    </row>
    <row r="667" spans="1:7" ht="12.75">
      <c r="A667" s="100">
        <v>632206</v>
      </c>
      <c r="B667" s="6" t="s">
        <v>431</v>
      </c>
      <c r="C667" s="117">
        <v>220206</v>
      </c>
      <c r="D667" t="s">
        <v>670</v>
      </c>
      <c r="E667" s="117">
        <v>120010</v>
      </c>
      <c r="F667" s="117">
        <v>20</v>
      </c>
      <c r="G667" t="s">
        <v>268</v>
      </c>
    </row>
    <row r="668" spans="1:7" ht="12.75">
      <c r="A668" s="100">
        <v>632235</v>
      </c>
      <c r="B668" s="6" t="s">
        <v>431</v>
      </c>
      <c r="C668" s="117">
        <v>220235</v>
      </c>
      <c r="D668" t="s">
        <v>665</v>
      </c>
      <c r="E668" s="117">
        <v>232050</v>
      </c>
      <c r="F668" s="117">
        <v>20</v>
      </c>
      <c r="G668" t="s">
        <v>105</v>
      </c>
    </row>
    <row r="669" spans="1:7" ht="12.75">
      <c r="A669" s="100">
        <v>632252</v>
      </c>
      <c r="B669" s="6" t="s">
        <v>431</v>
      </c>
      <c r="C669" s="117">
        <v>220252</v>
      </c>
      <c r="D669" t="s">
        <v>664</v>
      </c>
      <c r="E669" s="117">
        <v>232050</v>
      </c>
      <c r="F669" s="117">
        <v>20</v>
      </c>
      <c r="G669" t="s">
        <v>105</v>
      </c>
    </row>
    <row r="670" spans="1:7" ht="12.75">
      <c r="A670" s="100">
        <v>632253</v>
      </c>
      <c r="B670" s="6" t="s">
        <v>431</v>
      </c>
      <c r="C670" s="117">
        <v>220253</v>
      </c>
      <c r="D670" t="s">
        <v>660</v>
      </c>
      <c r="E670" s="117">
        <v>232050</v>
      </c>
      <c r="F670" s="117">
        <v>20</v>
      </c>
      <c r="G670" t="s">
        <v>105</v>
      </c>
    </row>
    <row r="671" spans="1:7" ht="12.75">
      <c r="A671" s="100">
        <v>632257</v>
      </c>
      <c r="B671" s="6" t="s">
        <v>431</v>
      </c>
      <c r="C671" s="117">
        <v>220257</v>
      </c>
      <c r="D671" t="s">
        <v>658</v>
      </c>
      <c r="E671" s="117">
        <v>232050</v>
      </c>
      <c r="F671" s="117">
        <v>20</v>
      </c>
      <c r="G671" t="s">
        <v>105</v>
      </c>
    </row>
    <row r="672" spans="1:7" ht="12.75">
      <c r="A672" s="100">
        <v>632264</v>
      </c>
      <c r="B672" s="6" t="s">
        <v>431</v>
      </c>
      <c r="C672" s="117">
        <v>220264</v>
      </c>
      <c r="D672" t="s">
        <v>663</v>
      </c>
      <c r="E672" s="117">
        <v>241050</v>
      </c>
      <c r="F672" s="117">
        <v>20</v>
      </c>
      <c r="G672" t="s">
        <v>116</v>
      </c>
    </row>
    <row r="673" spans="1:7" ht="12.75">
      <c r="A673" s="100">
        <v>632278</v>
      </c>
      <c r="B673" s="6" t="s">
        <v>431</v>
      </c>
      <c r="C673" s="117">
        <v>220278</v>
      </c>
      <c r="D673" t="s">
        <v>646</v>
      </c>
      <c r="E673" s="117">
        <v>241090</v>
      </c>
      <c r="F673" s="117">
        <v>20</v>
      </c>
      <c r="G673" t="s">
        <v>1102</v>
      </c>
    </row>
    <row r="674" spans="1:7" ht="12.75">
      <c r="A674" s="100">
        <v>632280</v>
      </c>
      <c r="B674" s="6" t="s">
        <v>431</v>
      </c>
      <c r="C674" s="117">
        <v>220280</v>
      </c>
      <c r="D674" t="s">
        <v>666</v>
      </c>
      <c r="E674" s="117">
        <v>120050</v>
      </c>
      <c r="F674" s="117">
        <v>20</v>
      </c>
      <c r="G674" t="s">
        <v>271</v>
      </c>
    </row>
    <row r="675" spans="1:7" ht="12.75">
      <c r="A675" s="100">
        <v>632284</v>
      </c>
      <c r="B675" s="6" t="s">
        <v>431</v>
      </c>
      <c r="C675" s="117">
        <v>220284</v>
      </c>
      <c r="D675" t="s">
        <v>645</v>
      </c>
      <c r="E675" s="117">
        <v>120010</v>
      </c>
      <c r="F675" s="117">
        <v>60</v>
      </c>
      <c r="G675" t="s">
        <v>268</v>
      </c>
    </row>
    <row r="676" spans="1:7" ht="12.75">
      <c r="A676" s="100">
        <v>632286</v>
      </c>
      <c r="B676" s="6" t="s">
        <v>431</v>
      </c>
      <c r="C676" s="117">
        <v>220286</v>
      </c>
      <c r="D676" t="s">
        <v>659</v>
      </c>
      <c r="E676" s="117">
        <v>241040</v>
      </c>
      <c r="F676" s="117">
        <v>10</v>
      </c>
      <c r="G676" t="s">
        <v>115</v>
      </c>
    </row>
    <row r="677" spans="1:7" ht="12.75">
      <c r="A677" s="100">
        <v>632287</v>
      </c>
      <c r="B677" s="6" t="s">
        <v>431</v>
      </c>
      <c r="C677" s="117">
        <v>220287</v>
      </c>
      <c r="D677" t="s">
        <v>662</v>
      </c>
      <c r="E677" s="117">
        <v>241050</v>
      </c>
      <c r="F677" s="117">
        <v>20</v>
      </c>
      <c r="G677" t="s">
        <v>116</v>
      </c>
    </row>
    <row r="678" spans="1:7" ht="12.75">
      <c r="A678" s="100">
        <v>632288</v>
      </c>
      <c r="B678" s="6" t="s">
        <v>431</v>
      </c>
      <c r="C678" s="117">
        <v>220288</v>
      </c>
      <c r="D678" t="s">
        <v>661</v>
      </c>
      <c r="E678" s="117">
        <v>241040</v>
      </c>
      <c r="F678" s="117">
        <v>20</v>
      </c>
      <c r="G678" t="s">
        <v>115</v>
      </c>
    </row>
    <row r="679" spans="1:7" ht="12.75">
      <c r="A679" s="100">
        <v>632290</v>
      </c>
      <c r="B679" s="6" t="s">
        <v>431</v>
      </c>
      <c r="C679" s="117">
        <v>220290</v>
      </c>
      <c r="D679" t="s">
        <v>647</v>
      </c>
      <c r="E679" s="117">
        <v>241090</v>
      </c>
      <c r="F679" s="117">
        <v>20</v>
      </c>
      <c r="G679" t="s">
        <v>1102</v>
      </c>
    </row>
    <row r="680" spans="1:7" ht="12.75">
      <c r="A680" s="100">
        <v>632291</v>
      </c>
      <c r="B680" s="6" t="s">
        <v>431</v>
      </c>
      <c r="C680" s="117">
        <v>220291</v>
      </c>
      <c r="D680" t="s">
        <v>644</v>
      </c>
      <c r="E680" s="117">
        <v>232080</v>
      </c>
      <c r="F680" s="117">
        <v>30</v>
      </c>
      <c r="G680" t="s">
        <v>1093</v>
      </c>
    </row>
    <row r="681" spans="1:7" ht="12.75">
      <c r="A681" s="100">
        <v>632292</v>
      </c>
      <c r="B681" s="6" t="s">
        <v>431</v>
      </c>
      <c r="C681" s="117">
        <v>220292</v>
      </c>
      <c r="D681" t="s">
        <v>646</v>
      </c>
      <c r="E681" s="117">
        <v>500000</v>
      </c>
      <c r="F681" s="117">
        <v>60</v>
      </c>
      <c r="G681" t="s">
        <v>1125</v>
      </c>
    </row>
    <row r="682" spans="1:7" ht="12.75">
      <c r="A682" s="100">
        <v>632293</v>
      </c>
      <c r="B682" s="6" t="s">
        <v>431</v>
      </c>
      <c r="C682" s="117">
        <v>220293</v>
      </c>
      <c r="D682" t="s">
        <v>667</v>
      </c>
      <c r="E682" s="117">
        <v>252030</v>
      </c>
      <c r="F682" s="117">
        <v>20</v>
      </c>
      <c r="G682" t="s">
        <v>120</v>
      </c>
    </row>
    <row r="683" spans="1:7" ht="12.75">
      <c r="A683" s="100">
        <v>632295</v>
      </c>
      <c r="B683" s="6" t="s">
        <v>431</v>
      </c>
      <c r="C683" s="117">
        <v>220295</v>
      </c>
      <c r="D683" t="s">
        <v>668</v>
      </c>
      <c r="E683" s="117">
        <v>232050</v>
      </c>
      <c r="F683" s="117">
        <v>20</v>
      </c>
      <c r="G683" t="s">
        <v>105</v>
      </c>
    </row>
    <row r="684" spans="1:7" ht="12.75">
      <c r="A684" s="100">
        <v>632296</v>
      </c>
      <c r="B684" s="6" t="s">
        <v>431</v>
      </c>
      <c r="C684" s="117">
        <v>220296</v>
      </c>
      <c r="D684" t="s">
        <v>648</v>
      </c>
      <c r="E684" s="117">
        <v>252030</v>
      </c>
      <c r="F684" s="117">
        <v>20</v>
      </c>
      <c r="G684" t="s">
        <v>120</v>
      </c>
    </row>
    <row r="685" spans="1:7" ht="12.75">
      <c r="A685" s="100">
        <v>632297</v>
      </c>
      <c r="B685" s="6" t="s">
        <v>431</v>
      </c>
      <c r="C685" s="117">
        <v>220297</v>
      </c>
      <c r="D685" t="s">
        <v>649</v>
      </c>
      <c r="E685" s="117">
        <v>252030</v>
      </c>
      <c r="F685" s="117">
        <v>20</v>
      </c>
      <c r="G685" t="s">
        <v>120</v>
      </c>
    </row>
    <row r="686" spans="1:7" ht="12.75">
      <c r="A686" s="100">
        <v>632298</v>
      </c>
      <c r="B686" s="6" t="s">
        <v>431</v>
      </c>
      <c r="C686" s="117">
        <v>220298</v>
      </c>
      <c r="D686" t="s">
        <v>650</v>
      </c>
      <c r="E686" s="117">
        <v>252030</v>
      </c>
      <c r="F686" s="117">
        <v>20</v>
      </c>
      <c r="G686" t="s">
        <v>120</v>
      </c>
    </row>
    <row r="687" spans="1:7" ht="12.75">
      <c r="A687" s="100">
        <v>632299</v>
      </c>
      <c r="B687" s="6" t="s">
        <v>431</v>
      </c>
      <c r="C687" s="117">
        <v>220299</v>
      </c>
      <c r="D687" t="s">
        <v>651</v>
      </c>
      <c r="E687" s="117">
        <v>252030</v>
      </c>
      <c r="F687" s="117">
        <v>20</v>
      </c>
      <c r="G687" t="s">
        <v>120</v>
      </c>
    </row>
    <row r="688" spans="1:7" ht="12.75">
      <c r="A688" s="100">
        <v>632300</v>
      </c>
      <c r="B688" s="6" t="s">
        <v>431</v>
      </c>
      <c r="C688" s="117">
        <v>220300</v>
      </c>
      <c r="D688" t="s">
        <v>652</v>
      </c>
      <c r="E688" s="117">
        <v>252030</v>
      </c>
      <c r="F688" s="117">
        <v>20</v>
      </c>
      <c r="G688" t="s">
        <v>120</v>
      </c>
    </row>
    <row r="689" spans="1:7" ht="12.75">
      <c r="A689" s="100">
        <v>632301</v>
      </c>
      <c r="B689" s="6" t="s">
        <v>431</v>
      </c>
      <c r="C689" s="117">
        <v>220301</v>
      </c>
      <c r="D689" t="s">
        <v>653</v>
      </c>
      <c r="E689" s="117">
        <v>241040</v>
      </c>
      <c r="F689" s="117">
        <v>20</v>
      </c>
      <c r="G689" t="s">
        <v>115</v>
      </c>
    </row>
    <row r="690" spans="1:7" ht="12.75">
      <c r="A690" s="100">
        <v>632302</v>
      </c>
      <c r="B690" s="6" t="s">
        <v>431</v>
      </c>
      <c r="C690" s="117">
        <v>220302</v>
      </c>
      <c r="D690" t="s">
        <v>654</v>
      </c>
      <c r="E690" s="117">
        <v>252030</v>
      </c>
      <c r="F690" s="117">
        <v>20</v>
      </c>
      <c r="G690" t="s">
        <v>120</v>
      </c>
    </row>
    <row r="691" spans="1:7" ht="12.75">
      <c r="A691" s="100">
        <v>632303</v>
      </c>
      <c r="B691" s="6" t="s">
        <v>431</v>
      </c>
      <c r="C691" s="117">
        <v>220303</v>
      </c>
      <c r="D691" t="s">
        <v>655</v>
      </c>
      <c r="E691" s="117">
        <v>252030</v>
      </c>
      <c r="F691" s="117">
        <v>20</v>
      </c>
      <c r="G691" t="s">
        <v>120</v>
      </c>
    </row>
    <row r="692" spans="1:7" ht="12.75">
      <c r="A692" s="100">
        <v>632304</v>
      </c>
      <c r="B692" s="6" t="s">
        <v>431</v>
      </c>
      <c r="C692" s="117">
        <v>220304</v>
      </c>
      <c r="D692" t="s">
        <v>656</v>
      </c>
      <c r="E692" s="117">
        <v>252030</v>
      </c>
      <c r="F692" s="117">
        <v>20</v>
      </c>
      <c r="G692" t="s">
        <v>120</v>
      </c>
    </row>
    <row r="693" spans="1:7" ht="12.75">
      <c r="A693" s="100">
        <v>632305</v>
      </c>
      <c r="B693" s="6" t="s">
        <v>431</v>
      </c>
      <c r="C693" s="117">
        <v>220305</v>
      </c>
      <c r="D693" t="s">
        <v>657</v>
      </c>
      <c r="E693" s="117">
        <v>252030</v>
      </c>
      <c r="F693" s="117">
        <v>20</v>
      </c>
      <c r="G693" t="s">
        <v>120</v>
      </c>
    </row>
    <row r="694" spans="1:7" ht="12.75">
      <c r="A694" s="100">
        <v>632307</v>
      </c>
      <c r="B694" s="6" t="s">
        <v>431</v>
      </c>
      <c r="C694" s="117">
        <v>220307</v>
      </c>
      <c r="D694" t="s">
        <v>669</v>
      </c>
      <c r="E694" s="117">
        <v>120050</v>
      </c>
      <c r="F694" s="117">
        <v>20</v>
      </c>
      <c r="G694" t="s">
        <v>271</v>
      </c>
    </row>
    <row r="695" spans="1:7" ht="12.75">
      <c r="A695" s="100">
        <v>632308</v>
      </c>
      <c r="B695" s="6" t="s">
        <v>431</v>
      </c>
      <c r="C695" s="117">
        <v>220308</v>
      </c>
      <c r="D695" t="s">
        <v>671</v>
      </c>
      <c r="E695" s="117">
        <v>241040</v>
      </c>
      <c r="F695" s="117">
        <v>20</v>
      </c>
      <c r="G695" t="s">
        <v>115</v>
      </c>
    </row>
    <row r="696" spans="1:7" ht="12.75">
      <c r="A696" s="100">
        <v>632309</v>
      </c>
      <c r="B696" s="6" t="s">
        <v>431</v>
      </c>
      <c r="C696" s="117">
        <v>220309</v>
      </c>
      <c r="D696" t="s">
        <v>348</v>
      </c>
      <c r="E696" s="117">
        <v>240000</v>
      </c>
      <c r="F696" s="117">
        <v>20</v>
      </c>
      <c r="G696" t="s">
        <v>457</v>
      </c>
    </row>
    <row r="697" spans="1:7" ht="12.75">
      <c r="A697" s="100">
        <v>632310</v>
      </c>
      <c r="B697" s="6" t="s">
        <v>431</v>
      </c>
      <c r="C697" s="117">
        <v>220310</v>
      </c>
      <c r="D697" t="s">
        <v>349</v>
      </c>
      <c r="E697" s="117">
        <v>250000</v>
      </c>
      <c r="F697" s="117">
        <v>20</v>
      </c>
      <c r="G697" t="s">
        <v>459</v>
      </c>
    </row>
    <row r="698" spans="1:7" ht="12.75">
      <c r="A698" s="100">
        <v>632311</v>
      </c>
      <c r="B698" s="6" t="s">
        <v>431</v>
      </c>
      <c r="C698" s="117">
        <v>220311</v>
      </c>
      <c r="D698" t="s">
        <v>350</v>
      </c>
      <c r="E698" s="117">
        <v>232050</v>
      </c>
      <c r="F698" s="117">
        <v>80</v>
      </c>
      <c r="G698" t="s">
        <v>105</v>
      </c>
    </row>
    <row r="699" spans="1:7" ht="12.75">
      <c r="A699" s="100">
        <v>632312</v>
      </c>
      <c r="B699" s="6" t="s">
        <v>431</v>
      </c>
      <c r="C699" s="117">
        <v>220312</v>
      </c>
      <c r="D699" t="s">
        <v>672</v>
      </c>
      <c r="E699" s="117">
        <v>120050</v>
      </c>
      <c r="F699" s="117">
        <v>30</v>
      </c>
      <c r="G699" t="s">
        <v>271</v>
      </c>
    </row>
    <row r="700" spans="1:7" ht="12.75">
      <c r="A700" s="100">
        <v>632313</v>
      </c>
      <c r="B700" s="6" t="s">
        <v>431</v>
      </c>
      <c r="C700" s="117">
        <v>220313</v>
      </c>
      <c r="D700" t="s">
        <v>351</v>
      </c>
      <c r="E700" s="117">
        <v>232050</v>
      </c>
      <c r="F700" s="117">
        <v>20</v>
      </c>
      <c r="G700" t="s">
        <v>105</v>
      </c>
    </row>
    <row r="701" spans="1:7" ht="12.75">
      <c r="A701" s="100">
        <v>633062</v>
      </c>
      <c r="B701" s="6" t="s">
        <v>431</v>
      </c>
      <c r="C701" s="117">
        <v>230062</v>
      </c>
      <c r="D701" t="s">
        <v>673</v>
      </c>
      <c r="E701" s="117">
        <v>240000</v>
      </c>
      <c r="F701" s="117">
        <v>20</v>
      </c>
      <c r="G701" t="s">
        <v>457</v>
      </c>
    </row>
    <row r="702" spans="1:7" ht="12.75">
      <c r="A702" s="100">
        <v>633063</v>
      </c>
      <c r="B702" s="6" t="s">
        <v>431</v>
      </c>
      <c r="C702" s="117">
        <v>230063</v>
      </c>
      <c r="D702" t="s">
        <v>674</v>
      </c>
      <c r="E702" s="117">
        <v>242030</v>
      </c>
      <c r="F702" s="117">
        <v>20</v>
      </c>
      <c r="G702" t="s">
        <v>121</v>
      </c>
    </row>
    <row r="703" spans="1:7" ht="12.75">
      <c r="A703" s="100">
        <v>633064</v>
      </c>
      <c r="B703" s="6" t="s">
        <v>431</v>
      </c>
      <c r="C703" s="117">
        <v>230064</v>
      </c>
      <c r="D703" t="s">
        <v>675</v>
      </c>
      <c r="E703" s="117">
        <v>241050</v>
      </c>
      <c r="F703" s="117">
        <v>20</v>
      </c>
      <c r="G703" t="s">
        <v>116</v>
      </c>
    </row>
    <row r="704" spans="1:7" ht="12.75">
      <c r="A704" s="100">
        <v>633065</v>
      </c>
      <c r="B704" s="6" t="s">
        <v>431</v>
      </c>
      <c r="C704" s="117">
        <v>230065</v>
      </c>
      <c r="D704" t="s">
        <v>676</v>
      </c>
      <c r="E704" s="117">
        <v>242010</v>
      </c>
      <c r="F704" s="117">
        <v>20</v>
      </c>
      <c r="G704" t="s">
        <v>117</v>
      </c>
    </row>
    <row r="705" spans="1:7" ht="12.75">
      <c r="A705" s="100">
        <v>633066</v>
      </c>
      <c r="B705" s="6" t="s">
        <v>431</v>
      </c>
      <c r="C705" s="117">
        <v>230066</v>
      </c>
      <c r="D705" t="s">
        <v>677</v>
      </c>
      <c r="E705" s="117">
        <v>241040</v>
      </c>
      <c r="F705" s="117">
        <v>20</v>
      </c>
      <c r="G705" t="s">
        <v>115</v>
      </c>
    </row>
    <row r="706" spans="1:7" ht="12.75">
      <c r="A706" s="100">
        <v>633067</v>
      </c>
      <c r="B706" s="6" t="s">
        <v>431</v>
      </c>
      <c r="C706" s="117">
        <v>230067</v>
      </c>
      <c r="D706" t="s">
        <v>678</v>
      </c>
      <c r="E706" s="117">
        <v>242030</v>
      </c>
      <c r="F706" s="117">
        <v>20</v>
      </c>
      <c r="G706" t="s">
        <v>121</v>
      </c>
    </row>
    <row r="707" spans="1:7" ht="12.75">
      <c r="A707" s="100">
        <v>633068</v>
      </c>
      <c r="B707" s="6" t="s">
        <v>431</v>
      </c>
      <c r="C707" s="117">
        <v>230068</v>
      </c>
      <c r="D707" t="s">
        <v>679</v>
      </c>
      <c r="E707" s="117">
        <v>242010</v>
      </c>
      <c r="F707" s="117">
        <v>20</v>
      </c>
      <c r="G707" t="s">
        <v>117</v>
      </c>
    </row>
    <row r="708" spans="1:7" ht="12.75">
      <c r="A708" s="100">
        <v>633069</v>
      </c>
      <c r="B708" s="6" t="s">
        <v>431</v>
      </c>
      <c r="C708" s="117">
        <v>230069</v>
      </c>
      <c r="D708" t="s">
        <v>680</v>
      </c>
      <c r="E708" s="117">
        <v>242010</v>
      </c>
      <c r="F708" s="117">
        <v>20</v>
      </c>
      <c r="G708" t="s">
        <v>117</v>
      </c>
    </row>
    <row r="709" spans="1:7" ht="12.75">
      <c r="A709" s="100">
        <v>633070</v>
      </c>
      <c r="B709" s="6" t="s">
        <v>431</v>
      </c>
      <c r="C709" s="117">
        <v>230070</v>
      </c>
      <c r="D709" t="s">
        <v>681</v>
      </c>
      <c r="E709" s="117">
        <v>242030</v>
      </c>
      <c r="F709" s="117">
        <v>20</v>
      </c>
      <c r="G709" t="s">
        <v>121</v>
      </c>
    </row>
    <row r="710" spans="1:7" ht="12.75">
      <c r="A710" s="100">
        <v>633071</v>
      </c>
      <c r="B710" s="6" t="s">
        <v>431</v>
      </c>
      <c r="C710" s="117">
        <v>230071</v>
      </c>
      <c r="D710" t="s">
        <v>682</v>
      </c>
      <c r="E710" s="117">
        <v>241070</v>
      </c>
      <c r="F710" s="117">
        <v>20</v>
      </c>
      <c r="G710" t="s">
        <v>1100</v>
      </c>
    </row>
    <row r="711" spans="1:7" ht="12.75">
      <c r="A711" s="100">
        <v>633072</v>
      </c>
      <c r="B711" s="6" t="s">
        <v>431</v>
      </c>
      <c r="C711" s="117">
        <v>230072</v>
      </c>
      <c r="D711" t="s">
        <v>683</v>
      </c>
      <c r="E711" s="117">
        <v>241070</v>
      </c>
      <c r="F711" s="117">
        <v>20</v>
      </c>
      <c r="G711" t="s">
        <v>1100</v>
      </c>
    </row>
    <row r="712" spans="1:7" ht="12.75">
      <c r="A712" s="100">
        <v>633073</v>
      </c>
      <c r="B712" s="6" t="s">
        <v>431</v>
      </c>
      <c r="C712" s="117">
        <v>230073</v>
      </c>
      <c r="D712" t="s">
        <v>684</v>
      </c>
      <c r="E712" s="117">
        <v>241050</v>
      </c>
      <c r="F712" s="117">
        <v>20</v>
      </c>
      <c r="G712" t="s">
        <v>116</v>
      </c>
    </row>
    <row r="713" spans="1:7" ht="12.75">
      <c r="A713" s="100">
        <v>633074</v>
      </c>
      <c r="B713" s="6" t="s">
        <v>431</v>
      </c>
      <c r="C713" s="117">
        <v>230074</v>
      </c>
      <c r="D713" t="s">
        <v>685</v>
      </c>
      <c r="E713" s="117">
        <v>241050</v>
      </c>
      <c r="F713" s="117">
        <v>20</v>
      </c>
      <c r="G713" t="s">
        <v>116</v>
      </c>
    </row>
    <row r="714" spans="1:7" ht="12.75">
      <c r="A714" s="100">
        <v>633075</v>
      </c>
      <c r="B714" s="6" t="s">
        <v>431</v>
      </c>
      <c r="C714" s="117">
        <v>230075</v>
      </c>
      <c r="D714" t="s">
        <v>539</v>
      </c>
      <c r="E714" s="117">
        <v>241040</v>
      </c>
      <c r="F714" s="117">
        <v>20</v>
      </c>
      <c r="G714" t="s">
        <v>115</v>
      </c>
    </row>
    <row r="715" spans="1:7" ht="12.75">
      <c r="A715" s="100">
        <v>633076</v>
      </c>
      <c r="B715" s="6" t="s">
        <v>431</v>
      </c>
      <c r="C715" s="117">
        <v>230076</v>
      </c>
      <c r="D715" t="s">
        <v>540</v>
      </c>
      <c r="E715" s="117">
        <v>241050</v>
      </c>
      <c r="F715" s="117">
        <v>20</v>
      </c>
      <c r="G715" t="s">
        <v>116</v>
      </c>
    </row>
    <row r="716" spans="1:7" ht="12.75">
      <c r="A716" s="100">
        <v>633077</v>
      </c>
      <c r="B716" s="6" t="s">
        <v>431</v>
      </c>
      <c r="C716" s="117">
        <v>230077</v>
      </c>
      <c r="D716" t="s">
        <v>540</v>
      </c>
      <c r="E716" s="117">
        <v>241050</v>
      </c>
      <c r="F716" s="117">
        <v>20</v>
      </c>
      <c r="G716" t="s">
        <v>116</v>
      </c>
    </row>
    <row r="717" spans="1:7" ht="12.75">
      <c r="A717" s="100">
        <v>633078</v>
      </c>
      <c r="B717" s="6" t="s">
        <v>431</v>
      </c>
      <c r="C717" s="117">
        <v>230078</v>
      </c>
      <c r="D717" t="s">
        <v>540</v>
      </c>
      <c r="E717" s="117">
        <v>241050</v>
      </c>
      <c r="F717" s="117">
        <v>20</v>
      </c>
      <c r="G717" t="s">
        <v>116</v>
      </c>
    </row>
    <row r="718" spans="1:7" ht="12.75">
      <c r="A718" s="100">
        <v>633079</v>
      </c>
      <c r="B718" s="6" t="s">
        <v>431</v>
      </c>
      <c r="C718" s="117">
        <v>230079</v>
      </c>
      <c r="D718" t="s">
        <v>540</v>
      </c>
      <c r="E718" s="117">
        <v>241050</v>
      </c>
      <c r="F718" s="117">
        <v>20</v>
      </c>
      <c r="G718" t="s">
        <v>116</v>
      </c>
    </row>
    <row r="719" spans="1:7" ht="12.75">
      <c r="A719" s="100">
        <v>633080</v>
      </c>
      <c r="B719" s="6" t="s">
        <v>431</v>
      </c>
      <c r="C719" s="117">
        <v>230080</v>
      </c>
      <c r="D719" t="s">
        <v>540</v>
      </c>
      <c r="E719" s="117">
        <v>241050</v>
      </c>
      <c r="F719" s="117">
        <v>20</v>
      </c>
      <c r="G719" t="s">
        <v>116</v>
      </c>
    </row>
    <row r="720" spans="1:7" ht="12.75">
      <c r="A720" s="100">
        <v>633081</v>
      </c>
      <c r="B720" s="6" t="s">
        <v>431</v>
      </c>
      <c r="C720" s="117">
        <v>230081</v>
      </c>
      <c r="D720" t="s">
        <v>541</v>
      </c>
      <c r="E720" s="117">
        <v>241050</v>
      </c>
      <c r="F720" s="117">
        <v>20</v>
      </c>
      <c r="G720" t="s">
        <v>116</v>
      </c>
    </row>
    <row r="721" spans="1:7" ht="12.75">
      <c r="A721" s="100">
        <v>633082</v>
      </c>
      <c r="B721" s="6" t="s">
        <v>431</v>
      </c>
      <c r="C721" s="117">
        <v>230082</v>
      </c>
      <c r="D721" t="s">
        <v>542</v>
      </c>
      <c r="E721" s="117">
        <v>241070</v>
      </c>
      <c r="F721" s="117">
        <v>20</v>
      </c>
      <c r="G721" t="s">
        <v>1100</v>
      </c>
    </row>
    <row r="722" spans="1:7" ht="12.75">
      <c r="A722" s="100">
        <v>633083</v>
      </c>
      <c r="B722" s="6" t="s">
        <v>431</v>
      </c>
      <c r="C722" s="117">
        <v>230083</v>
      </c>
      <c r="D722" t="s">
        <v>543</v>
      </c>
      <c r="E722" s="117">
        <v>241050</v>
      </c>
      <c r="F722" s="117">
        <v>20</v>
      </c>
      <c r="G722" t="s">
        <v>116</v>
      </c>
    </row>
    <row r="723" spans="1:7" ht="12.75">
      <c r="A723" s="100">
        <v>633084</v>
      </c>
      <c r="B723" s="6" t="s">
        <v>431</v>
      </c>
      <c r="C723" s="117">
        <v>230084</v>
      </c>
      <c r="D723" t="s">
        <v>352</v>
      </c>
      <c r="E723" s="117">
        <v>240000</v>
      </c>
      <c r="F723" s="117">
        <v>20</v>
      </c>
      <c r="G723" t="s">
        <v>457</v>
      </c>
    </row>
    <row r="724" spans="1:7" ht="12.75">
      <c r="A724" s="100">
        <v>633085</v>
      </c>
      <c r="B724" s="6" t="s">
        <v>431</v>
      </c>
      <c r="C724" s="117">
        <v>230085</v>
      </c>
      <c r="D724" t="s">
        <v>544</v>
      </c>
      <c r="E724" s="117">
        <v>241050</v>
      </c>
      <c r="F724" s="117">
        <v>20</v>
      </c>
      <c r="G724" t="s">
        <v>116</v>
      </c>
    </row>
    <row r="725" spans="1:7" ht="12.75">
      <c r="A725" s="100">
        <v>633999</v>
      </c>
      <c r="B725" s="6" t="s">
        <v>431</v>
      </c>
      <c r="C725" s="117">
        <v>200000</v>
      </c>
      <c r="D725" t="s">
        <v>353</v>
      </c>
      <c r="E725" s="117">
        <v>402500</v>
      </c>
      <c r="F725" s="117">
        <v>60</v>
      </c>
      <c r="G725" t="s">
        <v>148</v>
      </c>
    </row>
    <row r="726" spans="1:7" ht="12.75">
      <c r="A726" s="100">
        <v>634350</v>
      </c>
      <c r="B726" s="6" t="s">
        <v>431</v>
      </c>
      <c r="C726" s="117">
        <v>240350</v>
      </c>
      <c r="D726" t="s">
        <v>554</v>
      </c>
      <c r="E726" s="117">
        <v>130000</v>
      </c>
      <c r="F726" s="117">
        <v>30</v>
      </c>
      <c r="G726" t="s">
        <v>249</v>
      </c>
    </row>
    <row r="727" spans="1:7" ht="12.75">
      <c r="A727" s="100">
        <v>634356</v>
      </c>
      <c r="B727" s="6" t="s">
        <v>431</v>
      </c>
      <c r="C727" s="117">
        <v>240356</v>
      </c>
      <c r="D727" t="s">
        <v>567</v>
      </c>
      <c r="E727" s="117">
        <v>242010</v>
      </c>
      <c r="F727" s="117">
        <v>20</v>
      </c>
      <c r="G727" t="s">
        <v>117</v>
      </c>
    </row>
    <row r="728" spans="1:7" ht="12.75">
      <c r="A728" s="100">
        <v>634400</v>
      </c>
      <c r="B728" s="6" t="s">
        <v>431</v>
      </c>
      <c r="C728" s="117">
        <v>240400</v>
      </c>
      <c r="D728" t="s">
        <v>613</v>
      </c>
      <c r="E728" s="117">
        <v>290000</v>
      </c>
      <c r="F728" s="117">
        <v>60</v>
      </c>
      <c r="G728" t="s">
        <v>1114</v>
      </c>
    </row>
    <row r="729" spans="1:7" ht="12.75">
      <c r="A729" s="100">
        <v>634422</v>
      </c>
      <c r="B729" s="6" t="s">
        <v>431</v>
      </c>
      <c r="C729" s="117">
        <v>240422</v>
      </c>
      <c r="D729" t="s">
        <v>583</v>
      </c>
      <c r="E729" s="117">
        <v>500000</v>
      </c>
      <c r="F729" s="117">
        <v>20</v>
      </c>
      <c r="G729" t="s">
        <v>1125</v>
      </c>
    </row>
    <row r="730" spans="1:7" ht="12.75">
      <c r="A730" s="100">
        <v>634426</v>
      </c>
      <c r="B730" s="6" t="s">
        <v>431</v>
      </c>
      <c r="C730" s="117">
        <v>240426</v>
      </c>
      <c r="D730" t="s">
        <v>568</v>
      </c>
      <c r="E730" s="117">
        <v>242030</v>
      </c>
      <c r="F730" s="117">
        <v>20</v>
      </c>
      <c r="G730" t="s">
        <v>121</v>
      </c>
    </row>
    <row r="731" spans="1:7" ht="12.75">
      <c r="A731" s="100">
        <v>634429</v>
      </c>
      <c r="B731" s="6" t="s">
        <v>431</v>
      </c>
      <c r="C731" s="117">
        <v>240429</v>
      </c>
      <c r="D731" t="s">
        <v>555</v>
      </c>
      <c r="E731" s="117">
        <v>130010</v>
      </c>
      <c r="F731" s="117">
        <v>30</v>
      </c>
      <c r="G731" t="s">
        <v>151</v>
      </c>
    </row>
    <row r="732" spans="1:7" ht="12.75">
      <c r="A732" s="100">
        <v>634434</v>
      </c>
      <c r="B732" s="6" t="s">
        <v>431</v>
      </c>
      <c r="C732" s="117">
        <v>240434</v>
      </c>
      <c r="D732" t="s">
        <v>591</v>
      </c>
      <c r="E732" s="117">
        <v>241040</v>
      </c>
      <c r="F732" s="117">
        <v>20</v>
      </c>
      <c r="G732" t="s">
        <v>115</v>
      </c>
    </row>
    <row r="733" spans="1:7" ht="12.75">
      <c r="A733" s="100">
        <v>634437</v>
      </c>
      <c r="B733" s="6" t="s">
        <v>431</v>
      </c>
      <c r="C733" s="117">
        <v>240437</v>
      </c>
      <c r="D733" t="s">
        <v>550</v>
      </c>
      <c r="E733" s="117">
        <v>241070</v>
      </c>
      <c r="F733" s="117">
        <v>20</v>
      </c>
      <c r="G733" t="s">
        <v>1100</v>
      </c>
    </row>
    <row r="734" spans="1:7" ht="12.75">
      <c r="A734" s="100">
        <v>634439</v>
      </c>
      <c r="B734" s="6" t="s">
        <v>431</v>
      </c>
      <c r="C734" s="117">
        <v>240439</v>
      </c>
      <c r="D734" t="s">
        <v>609</v>
      </c>
      <c r="E734" s="117">
        <v>241040</v>
      </c>
      <c r="F734" s="117">
        <v>20</v>
      </c>
      <c r="G734" t="s">
        <v>115</v>
      </c>
    </row>
    <row r="735" spans="1:7" ht="12.75">
      <c r="A735" s="100">
        <v>634444</v>
      </c>
      <c r="B735" s="6" t="s">
        <v>431</v>
      </c>
      <c r="C735" s="117">
        <v>240444</v>
      </c>
      <c r="D735" t="s">
        <v>555</v>
      </c>
      <c r="E735" s="117">
        <v>130000</v>
      </c>
      <c r="F735" s="117">
        <v>30</v>
      </c>
      <c r="G735" t="s">
        <v>249</v>
      </c>
    </row>
    <row r="736" spans="1:7" ht="12.75">
      <c r="A736" s="100">
        <v>634451</v>
      </c>
      <c r="B736" s="6" t="s">
        <v>431</v>
      </c>
      <c r="C736" s="117">
        <v>240451</v>
      </c>
      <c r="D736" t="s">
        <v>592</v>
      </c>
      <c r="E736" s="117">
        <v>242010</v>
      </c>
      <c r="F736" s="117">
        <v>20</v>
      </c>
      <c r="G736" t="s">
        <v>117</v>
      </c>
    </row>
    <row r="737" spans="1:7" ht="12.75">
      <c r="A737" s="100">
        <v>634460</v>
      </c>
      <c r="B737" s="6" t="s">
        <v>431</v>
      </c>
      <c r="C737" s="117">
        <v>240460</v>
      </c>
      <c r="D737" t="s">
        <v>560</v>
      </c>
      <c r="E737" s="117">
        <v>241090</v>
      </c>
      <c r="F737" s="117">
        <v>80</v>
      </c>
      <c r="G737" t="s">
        <v>1102</v>
      </c>
    </row>
    <row r="738" spans="1:7" ht="12.75">
      <c r="A738" s="100">
        <v>634466</v>
      </c>
      <c r="B738" s="6" t="s">
        <v>431</v>
      </c>
      <c r="C738" s="117">
        <v>240466</v>
      </c>
      <c r="D738" t="s">
        <v>551</v>
      </c>
      <c r="E738" s="117">
        <v>241040</v>
      </c>
      <c r="F738" s="117">
        <v>20</v>
      </c>
      <c r="G738" t="s">
        <v>115</v>
      </c>
    </row>
    <row r="739" spans="1:7" ht="12.75">
      <c r="A739" s="100">
        <v>634467</v>
      </c>
      <c r="B739" s="6" t="s">
        <v>431</v>
      </c>
      <c r="C739" s="117">
        <v>240467</v>
      </c>
      <c r="D739" t="s">
        <v>614</v>
      </c>
      <c r="E739" s="117">
        <v>242010</v>
      </c>
      <c r="F739" s="117">
        <v>20</v>
      </c>
      <c r="G739" t="s">
        <v>117</v>
      </c>
    </row>
    <row r="740" spans="1:7" ht="12.75">
      <c r="A740" s="100">
        <v>634469</v>
      </c>
      <c r="B740" s="6" t="s">
        <v>431</v>
      </c>
      <c r="C740" s="117">
        <v>240469</v>
      </c>
      <c r="D740" t="s">
        <v>593</v>
      </c>
      <c r="E740" s="117">
        <v>241050</v>
      </c>
      <c r="F740" s="117">
        <v>20</v>
      </c>
      <c r="G740" t="s">
        <v>116</v>
      </c>
    </row>
    <row r="741" spans="1:7" ht="12.75">
      <c r="A741" s="100">
        <v>634470</v>
      </c>
      <c r="B741" s="6" t="s">
        <v>431</v>
      </c>
      <c r="C741" s="117">
        <v>240470</v>
      </c>
      <c r="D741" t="s">
        <v>571</v>
      </c>
      <c r="E741" s="117">
        <v>241040</v>
      </c>
      <c r="F741" s="117">
        <v>20</v>
      </c>
      <c r="G741" t="s">
        <v>115</v>
      </c>
    </row>
    <row r="742" spans="1:7" ht="12.75">
      <c r="A742" s="100">
        <v>634471</v>
      </c>
      <c r="B742" s="6" t="s">
        <v>431</v>
      </c>
      <c r="C742" s="117">
        <v>240471</v>
      </c>
      <c r="D742" t="s">
        <v>546</v>
      </c>
      <c r="E742" s="117">
        <v>242010</v>
      </c>
      <c r="F742" s="117">
        <v>20</v>
      </c>
      <c r="G742" t="s">
        <v>117</v>
      </c>
    </row>
    <row r="743" spans="1:7" ht="12.75">
      <c r="A743" s="100">
        <v>634474</v>
      </c>
      <c r="B743" s="6" t="s">
        <v>431</v>
      </c>
      <c r="C743" s="117">
        <v>240474</v>
      </c>
      <c r="D743" t="s">
        <v>594</v>
      </c>
      <c r="E743" s="117">
        <v>242030</v>
      </c>
      <c r="F743" s="117">
        <v>20</v>
      </c>
      <c r="G743" t="s">
        <v>121</v>
      </c>
    </row>
    <row r="744" spans="1:7" ht="12.75">
      <c r="A744" s="100">
        <v>634487</v>
      </c>
      <c r="B744" s="6" t="s">
        <v>431</v>
      </c>
      <c r="C744" s="117">
        <v>240487</v>
      </c>
      <c r="D744" t="s">
        <v>552</v>
      </c>
      <c r="E744" s="117">
        <v>241040</v>
      </c>
      <c r="F744" s="117">
        <v>20</v>
      </c>
      <c r="G744" t="s">
        <v>115</v>
      </c>
    </row>
    <row r="745" spans="1:7" ht="12.75">
      <c r="A745" s="100">
        <v>634490</v>
      </c>
      <c r="B745" s="6" t="s">
        <v>431</v>
      </c>
      <c r="C745" s="117">
        <v>240490</v>
      </c>
      <c r="D745" t="s">
        <v>547</v>
      </c>
      <c r="E745" s="117">
        <v>242010</v>
      </c>
      <c r="F745" s="117">
        <v>20</v>
      </c>
      <c r="G745" t="s">
        <v>117</v>
      </c>
    </row>
    <row r="746" spans="1:7" ht="12.75">
      <c r="A746" s="100">
        <v>634492</v>
      </c>
      <c r="B746" s="6" t="s">
        <v>431</v>
      </c>
      <c r="C746" s="117">
        <v>240492</v>
      </c>
      <c r="D746" t="s">
        <v>556</v>
      </c>
      <c r="E746" s="117">
        <v>130000</v>
      </c>
      <c r="F746" s="117">
        <v>30</v>
      </c>
      <c r="G746" t="s">
        <v>249</v>
      </c>
    </row>
    <row r="747" spans="1:7" ht="12.75">
      <c r="A747" s="100">
        <v>634493</v>
      </c>
      <c r="B747" s="6" t="s">
        <v>431</v>
      </c>
      <c r="C747" s="117">
        <v>240493</v>
      </c>
      <c r="D747" t="s">
        <v>588</v>
      </c>
      <c r="E747" s="117">
        <v>241090</v>
      </c>
      <c r="F747" s="117">
        <v>20</v>
      </c>
      <c r="G747" t="s">
        <v>1102</v>
      </c>
    </row>
    <row r="748" spans="1:7" ht="12.75">
      <c r="A748" s="100">
        <v>634494</v>
      </c>
      <c r="B748" s="6" t="s">
        <v>431</v>
      </c>
      <c r="C748" s="117">
        <v>240494</v>
      </c>
      <c r="D748" t="s">
        <v>481</v>
      </c>
      <c r="E748" s="117">
        <v>252030</v>
      </c>
      <c r="F748" s="117">
        <v>20</v>
      </c>
      <c r="G748" t="s">
        <v>120</v>
      </c>
    </row>
    <row r="749" spans="1:7" ht="12.75">
      <c r="A749" s="100">
        <v>634498</v>
      </c>
      <c r="B749" s="6" t="s">
        <v>431</v>
      </c>
      <c r="C749" s="117">
        <v>240498</v>
      </c>
      <c r="D749" t="s">
        <v>436</v>
      </c>
      <c r="E749" s="117">
        <v>300000</v>
      </c>
      <c r="F749" s="117">
        <v>60</v>
      </c>
      <c r="G749" t="s">
        <v>1118</v>
      </c>
    </row>
    <row r="750" spans="1:7" ht="12.75">
      <c r="A750" s="100">
        <v>634501</v>
      </c>
      <c r="B750" s="6" t="s">
        <v>431</v>
      </c>
      <c r="C750" s="117">
        <v>240501</v>
      </c>
      <c r="D750" t="s">
        <v>610</v>
      </c>
      <c r="E750" s="117">
        <v>251030</v>
      </c>
      <c r="F750" s="117">
        <v>20</v>
      </c>
      <c r="G750" t="s">
        <v>1106</v>
      </c>
    </row>
    <row r="751" spans="1:7" ht="12.75">
      <c r="A751" s="100">
        <v>634502</v>
      </c>
      <c r="B751" s="6" t="s">
        <v>431</v>
      </c>
      <c r="C751" s="117">
        <v>240502</v>
      </c>
      <c r="D751" t="s">
        <v>574</v>
      </c>
      <c r="E751" s="117">
        <v>130010</v>
      </c>
      <c r="F751" s="117">
        <v>50</v>
      </c>
      <c r="G751" t="s">
        <v>151</v>
      </c>
    </row>
    <row r="752" spans="1:7" ht="12.75">
      <c r="A752" s="100">
        <v>634503</v>
      </c>
      <c r="B752" s="6" t="s">
        <v>431</v>
      </c>
      <c r="C752" s="117">
        <v>240503</v>
      </c>
      <c r="D752" t="s">
        <v>557</v>
      </c>
      <c r="E752" s="117">
        <v>120010</v>
      </c>
      <c r="F752" s="117">
        <v>60</v>
      </c>
      <c r="G752" t="s">
        <v>268</v>
      </c>
    </row>
    <row r="753" spans="1:7" ht="12.75">
      <c r="A753" s="100">
        <v>634504</v>
      </c>
      <c r="B753" s="6" t="s">
        <v>431</v>
      </c>
      <c r="C753" s="117">
        <v>240504</v>
      </c>
      <c r="D753" t="s">
        <v>558</v>
      </c>
      <c r="E753" s="117">
        <v>120010</v>
      </c>
      <c r="F753" s="117">
        <v>60</v>
      </c>
      <c r="G753" t="s">
        <v>268</v>
      </c>
    </row>
    <row r="754" spans="1:7" ht="12.75">
      <c r="A754" s="100">
        <v>634514</v>
      </c>
      <c r="B754" s="6" t="s">
        <v>431</v>
      </c>
      <c r="C754" s="117">
        <v>240514</v>
      </c>
      <c r="D754" t="s">
        <v>548</v>
      </c>
      <c r="E754" s="117">
        <v>241080</v>
      </c>
      <c r="F754" s="117">
        <v>20</v>
      </c>
      <c r="G754" t="s">
        <v>1101</v>
      </c>
    </row>
    <row r="755" spans="1:7" ht="12.75">
      <c r="A755" s="100">
        <v>634515</v>
      </c>
      <c r="B755" s="6" t="s">
        <v>431</v>
      </c>
      <c r="C755" s="117">
        <v>240515</v>
      </c>
      <c r="D755" t="s">
        <v>595</v>
      </c>
      <c r="E755" s="117">
        <v>241050</v>
      </c>
      <c r="F755" s="117">
        <v>20</v>
      </c>
      <c r="G755" t="s">
        <v>116</v>
      </c>
    </row>
    <row r="756" spans="1:7" ht="12.75">
      <c r="A756" s="100">
        <v>634516</v>
      </c>
      <c r="B756" s="6" t="s">
        <v>431</v>
      </c>
      <c r="C756" s="117">
        <v>240516</v>
      </c>
      <c r="D756" t="s">
        <v>596</v>
      </c>
      <c r="E756" s="117">
        <v>241050</v>
      </c>
      <c r="F756" s="117">
        <v>20</v>
      </c>
      <c r="G756" t="s">
        <v>116</v>
      </c>
    </row>
    <row r="757" spans="1:7" ht="12.75">
      <c r="A757" s="100">
        <v>634519</v>
      </c>
      <c r="B757" s="6" t="s">
        <v>431</v>
      </c>
      <c r="C757" s="117">
        <v>240519</v>
      </c>
      <c r="D757" t="s">
        <v>545</v>
      </c>
      <c r="E757" s="117">
        <v>240000</v>
      </c>
      <c r="F757" s="117">
        <v>20</v>
      </c>
      <c r="G757" t="s">
        <v>457</v>
      </c>
    </row>
    <row r="758" spans="1:7" ht="12.75">
      <c r="A758" s="100">
        <v>634520</v>
      </c>
      <c r="B758" s="6" t="s">
        <v>431</v>
      </c>
      <c r="C758" s="117">
        <v>240520</v>
      </c>
      <c r="D758" t="s">
        <v>564</v>
      </c>
      <c r="E758" s="117">
        <v>232040</v>
      </c>
      <c r="F758" s="117">
        <v>60</v>
      </c>
      <c r="G758" t="s">
        <v>455</v>
      </c>
    </row>
    <row r="759" spans="1:7" ht="12.75">
      <c r="A759" s="100">
        <v>634521</v>
      </c>
      <c r="B759" s="6" t="s">
        <v>431</v>
      </c>
      <c r="C759" s="117">
        <v>240521</v>
      </c>
      <c r="D759" t="s">
        <v>575</v>
      </c>
      <c r="E759" s="117">
        <v>130010</v>
      </c>
      <c r="F759" s="117">
        <v>50</v>
      </c>
      <c r="G759" t="s">
        <v>151</v>
      </c>
    </row>
    <row r="760" spans="1:7" ht="12.75">
      <c r="A760" s="100">
        <v>634523</v>
      </c>
      <c r="B760" s="6" t="s">
        <v>431</v>
      </c>
      <c r="C760" s="117">
        <v>240523</v>
      </c>
      <c r="D760" t="s">
        <v>549</v>
      </c>
      <c r="E760" s="117">
        <v>221000</v>
      </c>
      <c r="F760" s="117">
        <v>40</v>
      </c>
      <c r="G760" t="s">
        <v>447</v>
      </c>
    </row>
    <row r="761" spans="1:7" ht="12.75">
      <c r="A761" s="100">
        <v>634524</v>
      </c>
      <c r="B761" s="6" t="s">
        <v>431</v>
      </c>
      <c r="C761" s="117">
        <v>240524</v>
      </c>
      <c r="D761" t="s">
        <v>566</v>
      </c>
      <c r="E761" s="117">
        <v>600042</v>
      </c>
      <c r="F761" s="117">
        <v>30</v>
      </c>
      <c r="G761" t="s">
        <v>153</v>
      </c>
    </row>
    <row r="762" spans="1:7" ht="12.75">
      <c r="A762" s="100">
        <v>634525</v>
      </c>
      <c r="B762" s="6" t="s">
        <v>431</v>
      </c>
      <c r="C762" s="117">
        <v>240525</v>
      </c>
      <c r="D762" t="s">
        <v>572</v>
      </c>
      <c r="E762" s="117">
        <v>241090</v>
      </c>
      <c r="F762" s="117">
        <v>20</v>
      </c>
      <c r="G762" t="s">
        <v>1102</v>
      </c>
    </row>
    <row r="763" spans="1:7" ht="12.75">
      <c r="A763" s="100">
        <v>634526</v>
      </c>
      <c r="B763" s="6" t="s">
        <v>431</v>
      </c>
      <c r="C763" s="117">
        <v>240526</v>
      </c>
      <c r="D763" t="s">
        <v>559</v>
      </c>
      <c r="E763" s="117">
        <v>120050</v>
      </c>
      <c r="F763" s="117">
        <v>20</v>
      </c>
      <c r="G763" t="s">
        <v>271</v>
      </c>
    </row>
    <row r="764" spans="1:7" ht="12.75">
      <c r="A764" s="100">
        <v>634527</v>
      </c>
      <c r="B764" s="6" t="s">
        <v>431</v>
      </c>
      <c r="C764" s="117">
        <v>240527</v>
      </c>
      <c r="D764" t="s">
        <v>606</v>
      </c>
      <c r="E764" s="117">
        <v>210020</v>
      </c>
      <c r="F764" s="117">
        <v>50</v>
      </c>
      <c r="G764" t="s">
        <v>445</v>
      </c>
    </row>
    <row r="765" spans="1:7" ht="12.75">
      <c r="A765" s="100">
        <v>634529</v>
      </c>
      <c r="B765" s="6" t="s">
        <v>431</v>
      </c>
      <c r="C765" s="117">
        <v>240529</v>
      </c>
      <c r="D765" t="s">
        <v>602</v>
      </c>
      <c r="E765" s="117">
        <v>241060</v>
      </c>
      <c r="F765" s="117">
        <v>10</v>
      </c>
      <c r="G765" t="s">
        <v>118</v>
      </c>
    </row>
    <row r="766" spans="1:7" ht="12.75">
      <c r="A766" s="100">
        <v>634530</v>
      </c>
      <c r="B766" s="6" t="s">
        <v>431</v>
      </c>
      <c r="C766" s="117">
        <v>240530</v>
      </c>
      <c r="D766" t="s">
        <v>576</v>
      </c>
      <c r="E766" s="117">
        <v>241050</v>
      </c>
      <c r="F766" s="117">
        <v>80</v>
      </c>
      <c r="G766" t="s">
        <v>116</v>
      </c>
    </row>
    <row r="767" spans="1:7" ht="12.75">
      <c r="A767" s="100">
        <v>634531</v>
      </c>
      <c r="B767" s="6" t="s">
        <v>431</v>
      </c>
      <c r="C767" s="117">
        <v>240531</v>
      </c>
      <c r="D767" t="s">
        <v>577</v>
      </c>
      <c r="E767" s="117">
        <v>241050</v>
      </c>
      <c r="F767" s="117">
        <v>20</v>
      </c>
      <c r="G767" t="s">
        <v>116</v>
      </c>
    </row>
    <row r="768" spans="1:7" ht="12.75">
      <c r="A768" s="100">
        <v>634534</v>
      </c>
      <c r="B768" s="6" t="s">
        <v>431</v>
      </c>
      <c r="C768" s="117">
        <v>240534</v>
      </c>
      <c r="D768" t="s">
        <v>605</v>
      </c>
      <c r="E768" s="117">
        <v>241040</v>
      </c>
      <c r="F768" s="117">
        <v>20</v>
      </c>
      <c r="G768" t="s">
        <v>115</v>
      </c>
    </row>
    <row r="769" spans="1:7" ht="12.75">
      <c r="A769" s="100">
        <v>634544</v>
      </c>
      <c r="B769" s="6" t="s">
        <v>431</v>
      </c>
      <c r="C769" s="117">
        <v>240544</v>
      </c>
      <c r="D769" t="s">
        <v>325</v>
      </c>
      <c r="E769" s="117">
        <v>241040</v>
      </c>
      <c r="F769" s="117">
        <v>20</v>
      </c>
      <c r="G769" t="s">
        <v>115</v>
      </c>
    </row>
    <row r="770" spans="1:7" ht="12.75">
      <c r="A770" s="100">
        <v>634549</v>
      </c>
      <c r="B770" s="6" t="s">
        <v>431</v>
      </c>
      <c r="C770" s="117">
        <v>240549</v>
      </c>
      <c r="D770" t="s">
        <v>611</v>
      </c>
      <c r="E770" s="117">
        <v>241040</v>
      </c>
      <c r="F770" s="117">
        <v>20</v>
      </c>
      <c r="G770" t="s">
        <v>115</v>
      </c>
    </row>
    <row r="771" spans="1:7" ht="12.75">
      <c r="A771" s="100">
        <v>634552</v>
      </c>
      <c r="B771" s="6" t="s">
        <v>431</v>
      </c>
      <c r="C771" s="117">
        <v>240552</v>
      </c>
      <c r="D771" t="s">
        <v>578</v>
      </c>
      <c r="E771" s="117">
        <v>241050</v>
      </c>
      <c r="F771" s="117">
        <v>20</v>
      </c>
      <c r="G771" t="s">
        <v>116</v>
      </c>
    </row>
    <row r="772" spans="1:7" ht="12.75">
      <c r="A772" s="100">
        <v>634555</v>
      </c>
      <c r="B772" s="6" t="s">
        <v>431</v>
      </c>
      <c r="C772" s="117">
        <v>240555</v>
      </c>
      <c r="D772" t="s">
        <v>589</v>
      </c>
      <c r="E772" s="117">
        <v>241090</v>
      </c>
      <c r="F772" s="117">
        <v>20</v>
      </c>
      <c r="G772" t="s">
        <v>1102</v>
      </c>
    </row>
    <row r="773" spans="1:7" ht="12.75">
      <c r="A773" s="100">
        <v>634556</v>
      </c>
      <c r="B773" s="6" t="s">
        <v>431</v>
      </c>
      <c r="C773" s="117">
        <v>240556</v>
      </c>
      <c r="D773" t="s">
        <v>573</v>
      </c>
      <c r="E773" s="117">
        <v>242020</v>
      </c>
      <c r="F773" s="117">
        <v>20</v>
      </c>
      <c r="G773" t="s">
        <v>130</v>
      </c>
    </row>
    <row r="774" spans="1:7" ht="12.75">
      <c r="A774" s="100">
        <v>634557</v>
      </c>
      <c r="B774" s="6" t="s">
        <v>431</v>
      </c>
      <c r="C774" s="117">
        <v>240557</v>
      </c>
      <c r="D774" t="s">
        <v>480</v>
      </c>
      <c r="E774" s="117">
        <v>242010</v>
      </c>
      <c r="F774" s="117">
        <v>80</v>
      </c>
      <c r="G774" t="s">
        <v>117</v>
      </c>
    </row>
    <row r="775" spans="1:7" ht="12.75">
      <c r="A775" s="100">
        <v>634558</v>
      </c>
      <c r="B775" s="6" t="s">
        <v>431</v>
      </c>
      <c r="C775" s="117">
        <v>240558</v>
      </c>
      <c r="D775" t="s">
        <v>485</v>
      </c>
      <c r="E775" s="117">
        <v>241040</v>
      </c>
      <c r="F775" s="117">
        <v>20</v>
      </c>
      <c r="G775" t="s">
        <v>115</v>
      </c>
    </row>
    <row r="776" spans="1:7" ht="12.75">
      <c r="A776" s="100">
        <v>634559</v>
      </c>
      <c r="B776" s="6" t="s">
        <v>431</v>
      </c>
      <c r="C776" s="117">
        <v>240559</v>
      </c>
      <c r="D776" t="s">
        <v>579</v>
      </c>
      <c r="E776" s="117">
        <v>241040</v>
      </c>
      <c r="F776" s="117">
        <v>20</v>
      </c>
      <c r="G776" t="s">
        <v>115</v>
      </c>
    </row>
    <row r="777" spans="1:7" ht="12.75">
      <c r="A777" s="100">
        <v>634560</v>
      </c>
      <c r="B777" s="6" t="s">
        <v>431</v>
      </c>
      <c r="C777" s="117">
        <v>240560</v>
      </c>
      <c r="D777" t="s">
        <v>482</v>
      </c>
      <c r="E777" s="117">
        <v>252030</v>
      </c>
      <c r="F777" s="117">
        <v>20</v>
      </c>
      <c r="G777" t="s">
        <v>120</v>
      </c>
    </row>
    <row r="778" spans="1:7" ht="12.75">
      <c r="A778" s="100">
        <v>634561</v>
      </c>
      <c r="B778" s="6" t="s">
        <v>431</v>
      </c>
      <c r="C778" s="117">
        <v>240561</v>
      </c>
      <c r="D778" t="s">
        <v>604</v>
      </c>
      <c r="E778" s="117">
        <v>241040</v>
      </c>
      <c r="F778" s="117">
        <v>10</v>
      </c>
      <c r="G778" t="s">
        <v>115</v>
      </c>
    </row>
    <row r="779" spans="1:7" ht="12.75">
      <c r="A779" s="100">
        <v>634562</v>
      </c>
      <c r="B779" s="6" t="s">
        <v>431</v>
      </c>
      <c r="C779" s="117">
        <v>240562</v>
      </c>
      <c r="D779" t="s">
        <v>569</v>
      </c>
      <c r="E779" s="117">
        <v>240000</v>
      </c>
      <c r="F779" s="117">
        <v>20</v>
      </c>
      <c r="G779" t="s">
        <v>457</v>
      </c>
    </row>
    <row r="780" spans="1:7" ht="12.75">
      <c r="A780" s="100">
        <v>634563</v>
      </c>
      <c r="B780" s="6" t="s">
        <v>431</v>
      </c>
      <c r="C780" s="117">
        <v>240563</v>
      </c>
      <c r="D780" t="s">
        <v>582</v>
      </c>
      <c r="E780" s="117">
        <v>120010</v>
      </c>
      <c r="F780" s="117">
        <v>20</v>
      </c>
      <c r="G780" t="s">
        <v>268</v>
      </c>
    </row>
    <row r="781" spans="1:7" ht="12.75">
      <c r="A781" s="100">
        <v>634564</v>
      </c>
      <c r="B781" s="6" t="s">
        <v>431</v>
      </c>
      <c r="C781" s="117">
        <v>240564</v>
      </c>
      <c r="D781" t="s">
        <v>467</v>
      </c>
      <c r="E781" s="117">
        <v>221030</v>
      </c>
      <c r="F781" s="117">
        <v>20</v>
      </c>
      <c r="G781" t="s">
        <v>114</v>
      </c>
    </row>
    <row r="782" spans="1:7" ht="12.75">
      <c r="A782" s="100">
        <v>634566</v>
      </c>
      <c r="B782" s="6" t="s">
        <v>431</v>
      </c>
      <c r="C782" s="117">
        <v>240566</v>
      </c>
      <c r="D782" t="s">
        <v>566</v>
      </c>
      <c r="E782" s="117">
        <v>600042</v>
      </c>
      <c r="F782" s="117">
        <v>30</v>
      </c>
      <c r="G782" t="s">
        <v>153</v>
      </c>
    </row>
    <row r="783" spans="1:7" ht="12.75">
      <c r="A783" s="100">
        <v>634567</v>
      </c>
      <c r="B783" s="6" t="s">
        <v>431</v>
      </c>
      <c r="C783" s="117">
        <v>240567</v>
      </c>
      <c r="D783" t="s">
        <v>615</v>
      </c>
      <c r="E783" s="117">
        <v>210110</v>
      </c>
      <c r="F783" s="117">
        <v>30</v>
      </c>
      <c r="G783" t="s">
        <v>1081</v>
      </c>
    </row>
    <row r="784" spans="1:7" ht="12.75">
      <c r="A784" s="100">
        <v>634568</v>
      </c>
      <c r="B784" s="6" t="s">
        <v>431</v>
      </c>
      <c r="C784" s="117">
        <v>240568</v>
      </c>
      <c r="D784" t="s">
        <v>483</v>
      </c>
      <c r="E784" s="117">
        <v>252030</v>
      </c>
      <c r="F784" s="117">
        <v>20</v>
      </c>
      <c r="G784" t="s">
        <v>120</v>
      </c>
    </row>
    <row r="785" spans="1:7" ht="12.75">
      <c r="A785" s="100">
        <v>634569</v>
      </c>
      <c r="B785" s="6" t="s">
        <v>431</v>
      </c>
      <c r="C785" s="117">
        <v>240569</v>
      </c>
      <c r="D785" t="s">
        <v>484</v>
      </c>
      <c r="E785" s="117">
        <v>252030</v>
      </c>
      <c r="F785" s="117">
        <v>20</v>
      </c>
      <c r="G785" t="s">
        <v>120</v>
      </c>
    </row>
    <row r="786" spans="1:7" ht="12.75">
      <c r="A786" s="100">
        <v>634571</v>
      </c>
      <c r="B786" s="6" t="s">
        <v>431</v>
      </c>
      <c r="C786" s="117">
        <v>240571</v>
      </c>
      <c r="D786" t="s">
        <v>370</v>
      </c>
      <c r="E786" s="117">
        <v>241070</v>
      </c>
      <c r="F786" s="117">
        <v>20</v>
      </c>
      <c r="G786" t="s">
        <v>1100</v>
      </c>
    </row>
    <row r="787" spans="1:7" ht="12.75">
      <c r="A787" s="100">
        <v>634572</v>
      </c>
      <c r="B787" s="6" t="s">
        <v>431</v>
      </c>
      <c r="C787" s="117">
        <v>240572</v>
      </c>
      <c r="D787" t="s">
        <v>581</v>
      </c>
      <c r="E787" s="117">
        <v>120010</v>
      </c>
      <c r="F787" s="117">
        <v>20</v>
      </c>
      <c r="G787" t="s">
        <v>268</v>
      </c>
    </row>
    <row r="788" spans="1:7" ht="12.75">
      <c r="A788" s="100">
        <v>634573</v>
      </c>
      <c r="B788" s="6" t="s">
        <v>431</v>
      </c>
      <c r="C788" s="117">
        <v>240573</v>
      </c>
      <c r="D788" t="s">
        <v>603</v>
      </c>
      <c r="E788" s="117">
        <v>241090</v>
      </c>
      <c r="F788" s="117">
        <v>20</v>
      </c>
      <c r="G788" t="s">
        <v>1102</v>
      </c>
    </row>
    <row r="789" spans="1:7" ht="12.75">
      <c r="A789" s="100">
        <v>634574</v>
      </c>
      <c r="B789" s="6" t="s">
        <v>431</v>
      </c>
      <c r="C789" s="117">
        <v>240574</v>
      </c>
      <c r="D789" t="s">
        <v>561</v>
      </c>
      <c r="E789" s="117">
        <v>232040</v>
      </c>
      <c r="F789" s="117">
        <v>60</v>
      </c>
      <c r="G789" t="s">
        <v>455</v>
      </c>
    </row>
    <row r="790" spans="1:7" ht="12.75">
      <c r="A790" s="100">
        <v>634575</v>
      </c>
      <c r="B790" s="6" t="s">
        <v>431</v>
      </c>
      <c r="C790" s="117">
        <v>240575</v>
      </c>
      <c r="D790" t="s">
        <v>612</v>
      </c>
      <c r="E790" s="117">
        <v>241070</v>
      </c>
      <c r="F790" s="117">
        <v>10</v>
      </c>
      <c r="G790" t="s">
        <v>1100</v>
      </c>
    </row>
    <row r="791" spans="1:7" ht="12.75">
      <c r="A791" s="100">
        <v>634576</v>
      </c>
      <c r="B791" s="6" t="s">
        <v>431</v>
      </c>
      <c r="C791" s="117">
        <v>240576</v>
      </c>
      <c r="D791" t="s">
        <v>590</v>
      </c>
      <c r="E791" s="117">
        <v>241090</v>
      </c>
      <c r="F791" s="117">
        <v>20</v>
      </c>
      <c r="G791" t="s">
        <v>1102</v>
      </c>
    </row>
    <row r="792" spans="1:7" ht="12.75">
      <c r="A792" s="100">
        <v>634577</v>
      </c>
      <c r="B792" s="6" t="s">
        <v>431</v>
      </c>
      <c r="C792" s="117">
        <v>240577</v>
      </c>
      <c r="D792" t="s">
        <v>468</v>
      </c>
      <c r="E792" s="117">
        <v>241050</v>
      </c>
      <c r="F792" s="117">
        <v>20</v>
      </c>
      <c r="G792" t="s">
        <v>116</v>
      </c>
    </row>
    <row r="793" spans="1:7" ht="12.75">
      <c r="A793" s="100">
        <v>634578</v>
      </c>
      <c r="B793" s="6" t="s">
        <v>431</v>
      </c>
      <c r="C793" s="117">
        <v>240578</v>
      </c>
      <c r="D793" t="s">
        <v>469</v>
      </c>
      <c r="E793" s="117">
        <v>241050</v>
      </c>
      <c r="F793" s="117">
        <v>20</v>
      </c>
      <c r="G793" t="s">
        <v>116</v>
      </c>
    </row>
    <row r="794" spans="1:7" ht="12.75">
      <c r="A794" s="100">
        <v>634579</v>
      </c>
      <c r="B794" s="6" t="s">
        <v>431</v>
      </c>
      <c r="C794" s="117">
        <v>240579</v>
      </c>
      <c r="D794" t="s">
        <v>470</v>
      </c>
      <c r="E794" s="117">
        <v>241050</v>
      </c>
      <c r="F794" s="117">
        <v>20</v>
      </c>
      <c r="G794" t="s">
        <v>116</v>
      </c>
    </row>
    <row r="795" spans="1:7" ht="12.75">
      <c r="A795" s="100">
        <v>634580</v>
      </c>
      <c r="B795" s="6" t="s">
        <v>431</v>
      </c>
      <c r="C795" s="117">
        <v>240580</v>
      </c>
      <c r="D795" t="s">
        <v>471</v>
      </c>
      <c r="E795" s="117">
        <v>241050</v>
      </c>
      <c r="F795" s="117">
        <v>20</v>
      </c>
      <c r="G795" t="s">
        <v>116</v>
      </c>
    </row>
    <row r="796" spans="1:7" ht="12.75">
      <c r="A796" s="100">
        <v>634581</v>
      </c>
      <c r="B796" s="6" t="s">
        <v>431</v>
      </c>
      <c r="C796" s="117">
        <v>240581</v>
      </c>
      <c r="D796" t="s">
        <v>472</v>
      </c>
      <c r="E796" s="117">
        <v>241050</v>
      </c>
      <c r="F796" s="117">
        <v>20</v>
      </c>
      <c r="G796" t="s">
        <v>116</v>
      </c>
    </row>
    <row r="797" spans="1:7" ht="12.75">
      <c r="A797" s="100">
        <v>634582</v>
      </c>
      <c r="B797" s="6" t="s">
        <v>431</v>
      </c>
      <c r="C797" s="117">
        <v>240582</v>
      </c>
      <c r="D797" t="s">
        <v>473</v>
      </c>
      <c r="E797" s="117">
        <v>241050</v>
      </c>
      <c r="F797" s="117">
        <v>20</v>
      </c>
      <c r="G797" t="s">
        <v>116</v>
      </c>
    </row>
    <row r="798" spans="1:7" ht="12.75">
      <c r="A798" s="100">
        <v>634583</v>
      </c>
      <c r="B798" s="6" t="s">
        <v>431</v>
      </c>
      <c r="C798" s="117">
        <v>240583</v>
      </c>
      <c r="D798" t="s">
        <v>474</v>
      </c>
      <c r="E798" s="117">
        <v>241050</v>
      </c>
      <c r="F798" s="117">
        <v>20</v>
      </c>
      <c r="G798" t="s">
        <v>116</v>
      </c>
    </row>
    <row r="799" spans="1:7" ht="12.75">
      <c r="A799" s="100">
        <v>634584</v>
      </c>
      <c r="B799" s="6" t="s">
        <v>431</v>
      </c>
      <c r="C799" s="117">
        <v>240584</v>
      </c>
      <c r="D799" t="s">
        <v>562</v>
      </c>
      <c r="E799" s="117">
        <v>232030</v>
      </c>
      <c r="F799" s="117">
        <v>10</v>
      </c>
      <c r="G799" t="s">
        <v>104</v>
      </c>
    </row>
    <row r="800" spans="1:7" ht="12.75">
      <c r="A800" s="100">
        <v>634585</v>
      </c>
      <c r="B800" s="6" t="s">
        <v>431</v>
      </c>
      <c r="C800" s="117">
        <v>240585</v>
      </c>
      <c r="D800" t="s">
        <v>475</v>
      </c>
      <c r="E800" s="117">
        <v>241040</v>
      </c>
      <c r="F800" s="117">
        <v>20</v>
      </c>
      <c r="G800" t="s">
        <v>115</v>
      </c>
    </row>
    <row r="801" spans="1:7" ht="12.75">
      <c r="A801" s="100">
        <v>634586</v>
      </c>
      <c r="B801" s="6" t="s">
        <v>431</v>
      </c>
      <c r="C801" s="117">
        <v>240586</v>
      </c>
      <c r="D801" t="s">
        <v>487</v>
      </c>
      <c r="E801" s="117">
        <v>120050</v>
      </c>
      <c r="F801" s="117">
        <v>20</v>
      </c>
      <c r="G801" t="s">
        <v>271</v>
      </c>
    </row>
    <row r="802" spans="1:7" ht="12.75">
      <c r="A802" s="100">
        <v>634587</v>
      </c>
      <c r="B802" s="6" t="s">
        <v>431</v>
      </c>
      <c r="C802" s="117">
        <v>240587</v>
      </c>
      <c r="D802" t="s">
        <v>607</v>
      </c>
      <c r="E802" s="117">
        <v>241040</v>
      </c>
      <c r="F802" s="117">
        <v>20</v>
      </c>
      <c r="G802" t="s">
        <v>115</v>
      </c>
    </row>
    <row r="803" spans="1:7" ht="12.75">
      <c r="A803" s="100">
        <v>634588</v>
      </c>
      <c r="B803" s="6" t="s">
        <v>431</v>
      </c>
      <c r="C803" s="117">
        <v>240588</v>
      </c>
      <c r="D803" t="s">
        <v>488</v>
      </c>
      <c r="E803" s="117">
        <v>241070</v>
      </c>
      <c r="F803" s="117">
        <v>20</v>
      </c>
      <c r="G803" t="s">
        <v>1100</v>
      </c>
    </row>
    <row r="804" spans="1:7" ht="12.75">
      <c r="A804" s="100">
        <v>634589</v>
      </c>
      <c r="B804" s="6" t="s">
        <v>431</v>
      </c>
      <c r="C804" s="117">
        <v>240589</v>
      </c>
      <c r="D804" t="s">
        <v>584</v>
      </c>
      <c r="E804" s="117">
        <v>130010</v>
      </c>
      <c r="F804" s="117">
        <v>50</v>
      </c>
      <c r="G804" t="s">
        <v>151</v>
      </c>
    </row>
    <row r="805" spans="1:7" ht="12.75">
      <c r="A805" s="100">
        <v>634590</v>
      </c>
      <c r="B805" s="6" t="s">
        <v>431</v>
      </c>
      <c r="C805" s="117">
        <v>240590</v>
      </c>
      <c r="D805" t="s">
        <v>489</v>
      </c>
      <c r="E805" s="117">
        <v>241070</v>
      </c>
      <c r="F805" s="117">
        <v>20</v>
      </c>
      <c r="G805" t="s">
        <v>1100</v>
      </c>
    </row>
    <row r="806" spans="1:7" ht="12.75">
      <c r="A806" s="100">
        <v>634591</v>
      </c>
      <c r="B806" s="6" t="s">
        <v>431</v>
      </c>
      <c r="C806" s="117">
        <v>240591</v>
      </c>
      <c r="D806" t="s">
        <v>580</v>
      </c>
      <c r="E806" s="117">
        <v>241070</v>
      </c>
      <c r="F806" s="117">
        <v>20</v>
      </c>
      <c r="G806" t="s">
        <v>1100</v>
      </c>
    </row>
    <row r="807" spans="1:7" ht="12.75">
      <c r="A807" s="100">
        <v>634592</v>
      </c>
      <c r="B807" s="6" t="s">
        <v>431</v>
      </c>
      <c r="C807" s="117">
        <v>240592</v>
      </c>
      <c r="D807" t="s">
        <v>553</v>
      </c>
      <c r="E807" s="117">
        <v>241050</v>
      </c>
      <c r="F807" s="117">
        <v>20</v>
      </c>
      <c r="G807" t="s">
        <v>116</v>
      </c>
    </row>
    <row r="808" spans="1:7" ht="12.75">
      <c r="A808" s="100">
        <v>634593</v>
      </c>
      <c r="B808" s="6" t="s">
        <v>431</v>
      </c>
      <c r="C808" s="117">
        <v>240593</v>
      </c>
      <c r="D808" t="s">
        <v>354</v>
      </c>
      <c r="E808" s="117">
        <v>120010</v>
      </c>
      <c r="F808" s="117">
        <v>20</v>
      </c>
      <c r="G808" t="s">
        <v>268</v>
      </c>
    </row>
    <row r="809" spans="1:7" ht="12.75">
      <c r="A809" s="100">
        <v>634594</v>
      </c>
      <c r="B809" s="6" t="s">
        <v>431</v>
      </c>
      <c r="C809" s="117">
        <v>240594</v>
      </c>
      <c r="D809" t="s">
        <v>585</v>
      </c>
      <c r="E809" s="117">
        <v>242010</v>
      </c>
      <c r="F809" s="117">
        <v>80</v>
      </c>
      <c r="G809" t="s">
        <v>117</v>
      </c>
    </row>
    <row r="810" spans="1:7" ht="12.75">
      <c r="A810" s="100">
        <v>634595</v>
      </c>
      <c r="B810" s="6" t="s">
        <v>431</v>
      </c>
      <c r="C810" s="117">
        <v>240595</v>
      </c>
      <c r="D810" t="s">
        <v>565</v>
      </c>
      <c r="E810" s="117">
        <v>296000</v>
      </c>
      <c r="F810" s="117">
        <v>20</v>
      </c>
      <c r="G810" t="s">
        <v>1117</v>
      </c>
    </row>
    <row r="811" spans="1:7" ht="12.75">
      <c r="A811" s="100">
        <v>634596</v>
      </c>
      <c r="B811" s="6" t="s">
        <v>431</v>
      </c>
      <c r="C811" s="117">
        <v>240596</v>
      </c>
      <c r="D811" t="s">
        <v>597</v>
      </c>
      <c r="E811" s="117">
        <v>242030</v>
      </c>
      <c r="F811" s="117">
        <v>20</v>
      </c>
      <c r="G811" t="s">
        <v>121</v>
      </c>
    </row>
    <row r="812" spans="1:7" ht="12.75">
      <c r="A812" s="100">
        <v>634597</v>
      </c>
      <c r="B812" s="6" t="s">
        <v>431</v>
      </c>
      <c r="C812" s="117">
        <v>240597</v>
      </c>
      <c r="D812" t="s">
        <v>598</v>
      </c>
      <c r="E812" s="117">
        <v>242030</v>
      </c>
      <c r="F812" s="117">
        <v>20</v>
      </c>
      <c r="G812" t="s">
        <v>121</v>
      </c>
    </row>
    <row r="813" spans="1:7" ht="12.75">
      <c r="A813" s="100">
        <v>634598</v>
      </c>
      <c r="B813" s="6" t="s">
        <v>431</v>
      </c>
      <c r="C813" s="117">
        <v>240598</v>
      </c>
      <c r="D813" t="s">
        <v>599</v>
      </c>
      <c r="E813" s="117">
        <v>242030</v>
      </c>
      <c r="F813" s="117">
        <v>20</v>
      </c>
      <c r="G813" t="s">
        <v>121</v>
      </c>
    </row>
    <row r="814" spans="1:7" ht="12.75">
      <c r="A814" s="100">
        <v>634599</v>
      </c>
      <c r="B814" s="6" t="s">
        <v>431</v>
      </c>
      <c r="C814" s="117">
        <v>240599</v>
      </c>
      <c r="D814" t="s">
        <v>464</v>
      </c>
      <c r="E814" s="117">
        <v>241040</v>
      </c>
      <c r="F814" s="117">
        <v>20</v>
      </c>
      <c r="G814" t="s">
        <v>115</v>
      </c>
    </row>
    <row r="815" spans="1:7" ht="12.75">
      <c r="A815" s="100">
        <v>634600</v>
      </c>
      <c r="B815" s="6" t="s">
        <v>431</v>
      </c>
      <c r="C815" s="117">
        <v>240600</v>
      </c>
      <c r="D815" t="s">
        <v>600</v>
      </c>
      <c r="E815" s="117">
        <v>242040</v>
      </c>
      <c r="F815" s="117">
        <v>20</v>
      </c>
      <c r="G815" t="s">
        <v>122</v>
      </c>
    </row>
    <row r="816" spans="1:7" ht="12.75">
      <c r="A816" s="100">
        <v>634602</v>
      </c>
      <c r="B816" s="6" t="s">
        <v>431</v>
      </c>
      <c r="C816" s="117">
        <v>240602</v>
      </c>
      <c r="D816" t="s">
        <v>608</v>
      </c>
      <c r="E816" s="117">
        <v>210030</v>
      </c>
      <c r="F816" s="117">
        <v>50</v>
      </c>
      <c r="G816" t="s">
        <v>1079</v>
      </c>
    </row>
    <row r="817" spans="1:7" ht="12.75">
      <c r="A817" s="100">
        <v>634603</v>
      </c>
      <c r="B817" s="6" t="s">
        <v>431</v>
      </c>
      <c r="C817" s="117">
        <v>240603</v>
      </c>
      <c r="D817" t="s">
        <v>355</v>
      </c>
      <c r="E817" s="117">
        <v>240000</v>
      </c>
      <c r="F817" s="117">
        <v>20</v>
      </c>
      <c r="G817" t="s">
        <v>457</v>
      </c>
    </row>
    <row r="818" spans="1:7" ht="12.75">
      <c r="A818" s="100">
        <v>634604</v>
      </c>
      <c r="B818" s="6" t="s">
        <v>431</v>
      </c>
      <c r="C818" s="117">
        <v>240604</v>
      </c>
      <c r="D818" t="s">
        <v>601</v>
      </c>
      <c r="E818" s="117">
        <v>242040</v>
      </c>
      <c r="F818" s="117">
        <v>20</v>
      </c>
      <c r="G818" t="s">
        <v>122</v>
      </c>
    </row>
    <row r="819" spans="1:7" ht="12.75">
      <c r="A819" s="100">
        <v>634605</v>
      </c>
      <c r="B819" s="6" t="s">
        <v>431</v>
      </c>
      <c r="C819" s="117">
        <v>260605</v>
      </c>
      <c r="D819" t="s">
        <v>356</v>
      </c>
      <c r="E819" s="117">
        <v>600043</v>
      </c>
      <c r="F819" s="117">
        <v>30</v>
      </c>
      <c r="G819" t="s">
        <v>965</v>
      </c>
    </row>
    <row r="820" spans="1:7" ht="12.75">
      <c r="A820" s="100">
        <v>634606</v>
      </c>
      <c r="B820" s="6" t="s">
        <v>431</v>
      </c>
      <c r="C820" s="117">
        <v>240606</v>
      </c>
      <c r="D820" t="s">
        <v>357</v>
      </c>
      <c r="E820" s="117">
        <v>242040</v>
      </c>
      <c r="F820" s="117">
        <v>20</v>
      </c>
      <c r="G820" t="s">
        <v>122</v>
      </c>
    </row>
    <row r="821" spans="1:7" ht="12.75">
      <c r="A821" s="100">
        <v>634607</v>
      </c>
      <c r="B821" s="6" t="s">
        <v>431</v>
      </c>
      <c r="C821" s="117">
        <v>240607</v>
      </c>
      <c r="D821" t="s">
        <v>358</v>
      </c>
      <c r="E821" s="117">
        <v>242010</v>
      </c>
      <c r="F821" s="117">
        <v>20</v>
      </c>
      <c r="G821" t="s">
        <v>117</v>
      </c>
    </row>
    <row r="822" spans="1:7" ht="12.75">
      <c r="A822" s="100">
        <v>634608</v>
      </c>
      <c r="B822" s="6" t="s">
        <v>431</v>
      </c>
      <c r="C822" s="117">
        <v>240608</v>
      </c>
      <c r="D822" t="s">
        <v>359</v>
      </c>
      <c r="E822" s="117">
        <v>241040</v>
      </c>
      <c r="F822" s="117">
        <v>20</v>
      </c>
      <c r="G822" t="s">
        <v>115</v>
      </c>
    </row>
    <row r="823" spans="1:7" ht="12.75">
      <c r="A823" s="100">
        <v>634609</v>
      </c>
      <c r="B823" s="6" t="s">
        <v>431</v>
      </c>
      <c r="C823" s="117">
        <v>240609</v>
      </c>
      <c r="D823" t="s">
        <v>570</v>
      </c>
      <c r="E823" s="117">
        <v>240000</v>
      </c>
      <c r="F823" s="117">
        <v>20</v>
      </c>
      <c r="G823" t="s">
        <v>457</v>
      </c>
    </row>
    <row r="824" spans="1:7" ht="12.75">
      <c r="A824" s="100">
        <v>634610</v>
      </c>
      <c r="B824" s="6" t="s">
        <v>431</v>
      </c>
      <c r="C824" s="117">
        <v>240610</v>
      </c>
      <c r="D824" t="s">
        <v>465</v>
      </c>
      <c r="E824" s="117">
        <v>241090</v>
      </c>
      <c r="F824" s="117">
        <v>80</v>
      </c>
      <c r="G824" t="s">
        <v>1102</v>
      </c>
    </row>
    <row r="825" spans="1:7" ht="12.75">
      <c r="A825" s="100">
        <v>634611</v>
      </c>
      <c r="B825" s="6" t="s">
        <v>431</v>
      </c>
      <c r="C825" s="117">
        <v>240611</v>
      </c>
      <c r="D825" t="s">
        <v>360</v>
      </c>
      <c r="E825" s="117">
        <v>241070</v>
      </c>
      <c r="F825" s="117">
        <v>20</v>
      </c>
      <c r="G825" t="s">
        <v>1100</v>
      </c>
    </row>
    <row r="826" spans="1:7" ht="12.75">
      <c r="A826" s="100">
        <v>634612</v>
      </c>
      <c r="B826" s="6" t="s">
        <v>431</v>
      </c>
      <c r="C826" s="117">
        <v>240612</v>
      </c>
      <c r="D826" t="s">
        <v>361</v>
      </c>
      <c r="E826" s="117">
        <v>120010</v>
      </c>
      <c r="F826" s="117">
        <v>20</v>
      </c>
      <c r="G826" t="s">
        <v>268</v>
      </c>
    </row>
    <row r="827" spans="1:7" ht="12.75">
      <c r="A827" s="100">
        <v>634613</v>
      </c>
      <c r="B827" s="6" t="s">
        <v>431</v>
      </c>
      <c r="C827" s="117">
        <v>240613</v>
      </c>
      <c r="D827" t="s">
        <v>362</v>
      </c>
      <c r="E827" s="117">
        <v>241040</v>
      </c>
      <c r="F827" s="117">
        <v>20</v>
      </c>
      <c r="G827" t="s">
        <v>115</v>
      </c>
    </row>
    <row r="828" spans="1:7" ht="12.75">
      <c r="A828" s="100">
        <v>634614</v>
      </c>
      <c r="B828" s="6" t="s">
        <v>431</v>
      </c>
      <c r="C828" s="117">
        <v>240614</v>
      </c>
      <c r="D828" t="s">
        <v>587</v>
      </c>
      <c r="E828" s="117">
        <v>253000</v>
      </c>
      <c r="F828" s="117">
        <v>80</v>
      </c>
      <c r="G828" t="s">
        <v>462</v>
      </c>
    </row>
    <row r="829" spans="1:7" ht="12.75">
      <c r="A829" s="100">
        <v>634615</v>
      </c>
      <c r="B829" s="6" t="s">
        <v>431</v>
      </c>
      <c r="C829" s="117">
        <v>240615</v>
      </c>
      <c r="D829" t="s">
        <v>363</v>
      </c>
      <c r="E829" s="117">
        <v>210020</v>
      </c>
      <c r="F829" s="117">
        <v>20</v>
      </c>
      <c r="G829" t="s">
        <v>445</v>
      </c>
    </row>
    <row r="830" spans="1:7" ht="12.75">
      <c r="A830" s="100">
        <v>634616</v>
      </c>
      <c r="B830" s="6" t="s">
        <v>431</v>
      </c>
      <c r="C830" s="117">
        <v>240616</v>
      </c>
      <c r="D830" t="s">
        <v>364</v>
      </c>
      <c r="E830" s="117">
        <v>210020</v>
      </c>
      <c r="F830" s="117">
        <v>20</v>
      </c>
      <c r="G830" t="s">
        <v>445</v>
      </c>
    </row>
    <row r="831" spans="1:7" ht="12.75">
      <c r="A831" s="100">
        <v>634617</v>
      </c>
      <c r="B831" s="6" t="s">
        <v>431</v>
      </c>
      <c r="C831" s="117">
        <v>240617</v>
      </c>
      <c r="D831" t="s">
        <v>365</v>
      </c>
      <c r="E831" s="117">
        <v>241070</v>
      </c>
      <c r="F831" s="117">
        <v>20</v>
      </c>
      <c r="G831" t="s">
        <v>1100</v>
      </c>
    </row>
    <row r="832" spans="1:7" ht="12.75">
      <c r="A832" s="100">
        <v>634618</v>
      </c>
      <c r="B832" s="6" t="s">
        <v>431</v>
      </c>
      <c r="C832" s="117">
        <v>240618</v>
      </c>
      <c r="D832" t="s">
        <v>492</v>
      </c>
      <c r="E832" s="117">
        <v>241050</v>
      </c>
      <c r="F832" s="117">
        <v>20</v>
      </c>
      <c r="G832" t="s">
        <v>116</v>
      </c>
    </row>
    <row r="833" spans="1:7" ht="12.75">
      <c r="A833" s="100">
        <v>634619</v>
      </c>
      <c r="B833" s="6" t="s">
        <v>431</v>
      </c>
      <c r="C833" s="117">
        <v>240619</v>
      </c>
      <c r="D833" t="s">
        <v>366</v>
      </c>
      <c r="E833" s="117">
        <v>241040</v>
      </c>
      <c r="F833" s="117">
        <v>20</v>
      </c>
      <c r="G833" t="s">
        <v>115</v>
      </c>
    </row>
    <row r="834" spans="1:7" ht="12.75">
      <c r="A834" s="100">
        <v>634620</v>
      </c>
      <c r="B834" s="6" t="s">
        <v>431</v>
      </c>
      <c r="C834" s="117">
        <v>240620</v>
      </c>
      <c r="D834" t="s">
        <v>586</v>
      </c>
      <c r="E834" s="117">
        <v>600043</v>
      </c>
      <c r="F834" s="117">
        <v>30</v>
      </c>
      <c r="G834" t="s">
        <v>965</v>
      </c>
    </row>
    <row r="835" spans="1:7" ht="12.75">
      <c r="A835" s="100">
        <v>634621</v>
      </c>
      <c r="B835" s="6" t="s">
        <v>431</v>
      </c>
      <c r="C835" s="117">
        <v>240621</v>
      </c>
      <c r="D835" t="s">
        <v>493</v>
      </c>
      <c r="E835" s="117">
        <v>120010</v>
      </c>
      <c r="F835" s="117">
        <v>20</v>
      </c>
      <c r="G835" t="s">
        <v>268</v>
      </c>
    </row>
    <row r="836" spans="1:7" ht="12.75">
      <c r="A836" s="100">
        <v>634622</v>
      </c>
      <c r="B836" s="6" t="s">
        <v>431</v>
      </c>
      <c r="C836" s="117">
        <v>240622</v>
      </c>
      <c r="D836" t="s">
        <v>495</v>
      </c>
      <c r="E836" s="117">
        <v>241040</v>
      </c>
      <c r="F836" s="117">
        <v>20</v>
      </c>
      <c r="G836" t="s">
        <v>115</v>
      </c>
    </row>
    <row r="837" spans="1:7" ht="12.75">
      <c r="A837" s="100">
        <v>634623</v>
      </c>
      <c r="B837" s="6" t="s">
        <v>431</v>
      </c>
      <c r="C837" s="117">
        <v>240623</v>
      </c>
      <c r="D837" t="s">
        <v>466</v>
      </c>
      <c r="E837" s="117">
        <v>290000</v>
      </c>
      <c r="F837" s="117">
        <v>60</v>
      </c>
      <c r="G837" t="s">
        <v>1114</v>
      </c>
    </row>
    <row r="838" spans="1:7" ht="12.75">
      <c r="A838" s="100">
        <v>634624</v>
      </c>
      <c r="B838" s="6" t="s">
        <v>431</v>
      </c>
      <c r="C838" s="117">
        <v>240624</v>
      </c>
      <c r="D838" t="s">
        <v>476</v>
      </c>
      <c r="E838" s="117">
        <v>241050</v>
      </c>
      <c r="F838" s="117">
        <v>20</v>
      </c>
      <c r="G838" t="s">
        <v>116</v>
      </c>
    </row>
    <row r="839" spans="1:7" ht="12.75">
      <c r="A839" s="100">
        <v>634625</v>
      </c>
      <c r="B839" s="6" t="s">
        <v>431</v>
      </c>
      <c r="C839" s="117">
        <v>240625</v>
      </c>
      <c r="D839" t="s">
        <v>477</v>
      </c>
      <c r="E839" s="117">
        <v>241050</v>
      </c>
      <c r="F839" s="117">
        <v>20</v>
      </c>
      <c r="G839" t="s">
        <v>116</v>
      </c>
    </row>
    <row r="840" spans="1:7" ht="12.75">
      <c r="A840" s="100">
        <v>634626</v>
      </c>
      <c r="B840" s="6" t="s">
        <v>431</v>
      </c>
      <c r="C840" s="117">
        <v>240626</v>
      </c>
      <c r="D840" t="s">
        <v>367</v>
      </c>
      <c r="E840" s="117">
        <v>241050</v>
      </c>
      <c r="F840" s="117">
        <v>20</v>
      </c>
      <c r="G840" t="s">
        <v>116</v>
      </c>
    </row>
    <row r="841" spans="1:7" ht="12.75">
      <c r="A841" s="100">
        <v>634627</v>
      </c>
      <c r="B841" s="6" t="s">
        <v>431</v>
      </c>
      <c r="C841" s="117">
        <v>240627</v>
      </c>
      <c r="D841" t="s">
        <v>368</v>
      </c>
      <c r="E841" s="117">
        <v>241050</v>
      </c>
      <c r="F841" s="117">
        <v>20</v>
      </c>
      <c r="G841" t="s">
        <v>116</v>
      </c>
    </row>
    <row r="842" spans="1:7" ht="12.75">
      <c r="A842" s="100">
        <v>634628</v>
      </c>
      <c r="B842" s="6" t="s">
        <v>431</v>
      </c>
      <c r="C842" s="117">
        <v>240628</v>
      </c>
      <c r="D842" t="s">
        <v>478</v>
      </c>
      <c r="E842" s="117">
        <v>241050</v>
      </c>
      <c r="F842" s="117">
        <v>20</v>
      </c>
      <c r="G842" t="s">
        <v>116</v>
      </c>
    </row>
    <row r="843" spans="1:7" ht="12.75">
      <c r="A843" s="100">
        <v>634629</v>
      </c>
      <c r="B843" s="6" t="s">
        <v>431</v>
      </c>
      <c r="C843" s="117">
        <v>240629</v>
      </c>
      <c r="D843" t="s">
        <v>369</v>
      </c>
      <c r="E843" s="117">
        <v>241050</v>
      </c>
      <c r="F843" s="117">
        <v>20</v>
      </c>
      <c r="G843" t="s">
        <v>116</v>
      </c>
    </row>
    <row r="844" spans="1:7" ht="12.75">
      <c r="A844" s="100">
        <v>634630</v>
      </c>
      <c r="B844" s="6" t="s">
        <v>431</v>
      </c>
      <c r="C844" s="117">
        <v>240630</v>
      </c>
      <c r="D844" t="s">
        <v>479</v>
      </c>
      <c r="E844" s="117">
        <v>241050</v>
      </c>
      <c r="F844" s="117">
        <v>20</v>
      </c>
      <c r="G844" t="s">
        <v>116</v>
      </c>
    </row>
    <row r="845" spans="1:7" ht="12.75">
      <c r="A845" s="100">
        <v>634631</v>
      </c>
      <c r="B845" s="6" t="s">
        <v>431</v>
      </c>
      <c r="C845" s="117">
        <v>240631</v>
      </c>
      <c r="D845" t="s">
        <v>479</v>
      </c>
      <c r="E845" s="117">
        <v>241050</v>
      </c>
      <c r="F845" s="117">
        <v>20</v>
      </c>
      <c r="G845" t="s">
        <v>116</v>
      </c>
    </row>
    <row r="846" spans="1:7" ht="12.75">
      <c r="A846" s="100">
        <v>634632</v>
      </c>
      <c r="B846" s="6" t="s">
        <v>431</v>
      </c>
      <c r="C846" s="117">
        <v>240632</v>
      </c>
      <c r="D846" t="s">
        <v>494</v>
      </c>
      <c r="E846" s="117">
        <v>120010</v>
      </c>
      <c r="F846" s="117">
        <v>20</v>
      </c>
      <c r="G846" t="s">
        <v>268</v>
      </c>
    </row>
    <row r="847" spans="1:7" ht="12.75">
      <c r="A847" s="100">
        <v>634633</v>
      </c>
      <c r="B847" s="6" t="s">
        <v>431</v>
      </c>
      <c r="C847" s="117">
        <v>240633</v>
      </c>
      <c r="D847" t="s">
        <v>370</v>
      </c>
      <c r="E847" s="117">
        <v>241070</v>
      </c>
      <c r="F847" s="117">
        <v>20</v>
      </c>
      <c r="G847" t="s">
        <v>1100</v>
      </c>
    </row>
    <row r="848" spans="1:7" ht="12.75">
      <c r="A848" s="100">
        <v>634634</v>
      </c>
      <c r="B848" s="6" t="s">
        <v>431</v>
      </c>
      <c r="C848" s="117">
        <v>240634</v>
      </c>
      <c r="D848" t="s">
        <v>563</v>
      </c>
      <c r="E848" s="117">
        <v>232030</v>
      </c>
      <c r="F848" s="117">
        <v>30</v>
      </c>
      <c r="G848" t="s">
        <v>104</v>
      </c>
    </row>
    <row r="849" spans="1:7" ht="12.75">
      <c r="A849" s="100">
        <v>634635</v>
      </c>
      <c r="B849" s="6" t="s">
        <v>431</v>
      </c>
      <c r="C849" s="117">
        <v>240635</v>
      </c>
      <c r="D849" t="s">
        <v>371</v>
      </c>
      <c r="E849" s="117">
        <v>242000</v>
      </c>
      <c r="F849" s="117">
        <v>20</v>
      </c>
      <c r="G849" t="s">
        <v>1103</v>
      </c>
    </row>
    <row r="850" spans="1:7" ht="12.75">
      <c r="A850" s="100">
        <v>634636</v>
      </c>
      <c r="B850" s="6" t="s">
        <v>431</v>
      </c>
      <c r="C850" s="117">
        <v>240636</v>
      </c>
      <c r="D850" t="s">
        <v>467</v>
      </c>
      <c r="E850" s="117">
        <v>221030</v>
      </c>
      <c r="F850" s="117">
        <v>20</v>
      </c>
      <c r="G850" t="s">
        <v>114</v>
      </c>
    </row>
    <row r="851" spans="1:7" ht="12.75">
      <c r="A851" s="100">
        <v>634656</v>
      </c>
      <c r="B851" s="6" t="s">
        <v>431</v>
      </c>
      <c r="C851" s="117">
        <v>260456</v>
      </c>
      <c r="D851" t="s">
        <v>372</v>
      </c>
      <c r="E851" s="117">
        <v>120010</v>
      </c>
      <c r="F851" s="117">
        <v>20</v>
      </c>
      <c r="G851" t="s">
        <v>268</v>
      </c>
    </row>
    <row r="852" spans="1:7" ht="12.75">
      <c r="A852" s="100">
        <v>635001</v>
      </c>
      <c r="B852" s="6" t="s">
        <v>431</v>
      </c>
      <c r="C852" s="117">
        <v>250001</v>
      </c>
      <c r="D852" t="s">
        <v>373</v>
      </c>
      <c r="E852" s="117">
        <v>221000</v>
      </c>
      <c r="F852" s="117">
        <v>10</v>
      </c>
      <c r="G852" t="s">
        <v>447</v>
      </c>
    </row>
    <row r="853" spans="1:7" ht="12.75">
      <c r="A853" s="100">
        <v>635117</v>
      </c>
      <c r="B853" s="6" t="s">
        <v>431</v>
      </c>
      <c r="C853" s="117">
        <v>270117</v>
      </c>
      <c r="D853" t="s">
        <v>420</v>
      </c>
      <c r="E853" s="117">
        <v>503040</v>
      </c>
      <c r="F853" s="117">
        <v>80</v>
      </c>
      <c r="G853" t="s">
        <v>439</v>
      </c>
    </row>
    <row r="854" spans="1:7" ht="12.75">
      <c r="A854" s="100">
        <v>635118</v>
      </c>
      <c r="B854" s="6" t="s">
        <v>431</v>
      </c>
      <c r="C854" s="117">
        <v>270118</v>
      </c>
      <c r="D854" t="s">
        <v>421</v>
      </c>
      <c r="E854" s="117">
        <v>503040</v>
      </c>
      <c r="F854" s="117">
        <v>80</v>
      </c>
      <c r="G854" t="s">
        <v>439</v>
      </c>
    </row>
    <row r="855" spans="1:7" ht="12.75">
      <c r="A855" s="100">
        <v>635215</v>
      </c>
      <c r="B855" s="6" t="s">
        <v>431</v>
      </c>
      <c r="C855" s="117">
        <v>250215</v>
      </c>
      <c r="D855" t="s">
        <v>507</v>
      </c>
      <c r="E855" s="117">
        <v>260000</v>
      </c>
      <c r="F855" s="117">
        <v>40</v>
      </c>
      <c r="G855" t="s">
        <v>1113</v>
      </c>
    </row>
    <row r="856" spans="1:7" ht="12.75">
      <c r="A856" s="100">
        <v>635216</v>
      </c>
      <c r="B856" s="6" t="s">
        <v>431</v>
      </c>
      <c r="C856" s="117">
        <v>250216</v>
      </c>
      <c r="D856" t="s">
        <v>525</v>
      </c>
      <c r="E856" s="117">
        <v>232050</v>
      </c>
      <c r="F856" s="117">
        <v>20</v>
      </c>
      <c r="G856" t="s">
        <v>105</v>
      </c>
    </row>
    <row r="857" spans="1:7" ht="12.75">
      <c r="A857" s="100">
        <v>635240</v>
      </c>
      <c r="B857" s="6" t="s">
        <v>431</v>
      </c>
      <c r="C857" s="117">
        <v>250240</v>
      </c>
      <c r="D857" t="s">
        <v>508</v>
      </c>
      <c r="E857" s="117">
        <v>294000</v>
      </c>
      <c r="F857" s="117">
        <v>40</v>
      </c>
      <c r="G857" t="s">
        <v>319</v>
      </c>
    </row>
    <row r="858" spans="1:7" ht="12.75">
      <c r="A858" s="100">
        <v>635261</v>
      </c>
      <c r="B858" s="6" t="s">
        <v>431</v>
      </c>
      <c r="C858" s="117">
        <v>250261</v>
      </c>
      <c r="D858" t="s">
        <v>496</v>
      </c>
      <c r="E858" s="117">
        <v>300000</v>
      </c>
      <c r="F858" s="117">
        <v>10</v>
      </c>
      <c r="G858" t="s">
        <v>1118</v>
      </c>
    </row>
    <row r="859" spans="1:7" ht="12.75">
      <c r="A859" s="100">
        <v>635269</v>
      </c>
      <c r="B859" s="6" t="s">
        <v>431</v>
      </c>
      <c r="C859" s="117">
        <v>250269</v>
      </c>
      <c r="D859" t="s">
        <v>501</v>
      </c>
      <c r="E859" s="117">
        <v>233020</v>
      </c>
      <c r="F859" s="117">
        <v>30</v>
      </c>
      <c r="G859" t="s">
        <v>1095</v>
      </c>
    </row>
    <row r="860" spans="1:7" ht="12.75">
      <c r="A860" s="100">
        <v>635270</v>
      </c>
      <c r="B860" s="6" t="s">
        <v>431</v>
      </c>
      <c r="C860" s="117">
        <v>250270</v>
      </c>
      <c r="D860" t="s">
        <v>521</v>
      </c>
      <c r="E860" s="117">
        <v>120040</v>
      </c>
      <c r="F860" s="117">
        <v>20</v>
      </c>
      <c r="G860" t="s">
        <v>270</v>
      </c>
    </row>
    <row r="861" spans="1:7" ht="12.75">
      <c r="A861" s="100">
        <v>635276</v>
      </c>
      <c r="B861" s="6" t="s">
        <v>431</v>
      </c>
      <c r="C861" s="117">
        <v>250276</v>
      </c>
      <c r="D861" t="s">
        <v>512</v>
      </c>
      <c r="E861" s="117">
        <v>241080</v>
      </c>
      <c r="F861" s="117">
        <v>10</v>
      </c>
      <c r="G861" t="s">
        <v>1101</v>
      </c>
    </row>
    <row r="862" spans="1:7" ht="12.75">
      <c r="A862" s="100">
        <v>635279</v>
      </c>
      <c r="B862" s="6" t="s">
        <v>431</v>
      </c>
      <c r="C862" s="117">
        <v>250279</v>
      </c>
      <c r="D862" t="s">
        <v>506</v>
      </c>
      <c r="E862" s="117">
        <v>232040</v>
      </c>
      <c r="F862" s="117">
        <v>30</v>
      </c>
      <c r="G862" t="s">
        <v>455</v>
      </c>
    </row>
    <row r="863" spans="1:7" ht="12.75">
      <c r="A863" s="100">
        <v>635283</v>
      </c>
      <c r="B863" s="6" t="s">
        <v>431</v>
      </c>
      <c r="C863" s="117">
        <v>250283</v>
      </c>
      <c r="D863" t="s">
        <v>514</v>
      </c>
      <c r="E863" s="117">
        <v>250000</v>
      </c>
      <c r="F863" s="117">
        <v>20</v>
      </c>
      <c r="G863" t="s">
        <v>459</v>
      </c>
    </row>
    <row r="864" spans="1:7" ht="12.75">
      <c r="A864" s="100">
        <v>635286</v>
      </c>
      <c r="B864" s="6" t="s">
        <v>431</v>
      </c>
      <c r="C864" s="117">
        <v>250286</v>
      </c>
      <c r="D864" t="s">
        <v>502</v>
      </c>
      <c r="E864" s="117">
        <v>241040</v>
      </c>
      <c r="F864" s="117">
        <v>30</v>
      </c>
      <c r="G864" t="s">
        <v>115</v>
      </c>
    </row>
    <row r="865" spans="1:7" ht="12.75">
      <c r="A865" s="100">
        <v>635287</v>
      </c>
      <c r="B865" s="6" t="s">
        <v>431</v>
      </c>
      <c r="C865" s="117">
        <v>250287</v>
      </c>
      <c r="D865" t="s">
        <v>497</v>
      </c>
      <c r="E865" s="117">
        <v>130010</v>
      </c>
      <c r="F865" s="117">
        <v>50</v>
      </c>
      <c r="G865" t="s">
        <v>151</v>
      </c>
    </row>
    <row r="866" spans="1:7" ht="12.75">
      <c r="A866" s="100">
        <v>635288</v>
      </c>
      <c r="B866" s="6" t="s">
        <v>431</v>
      </c>
      <c r="C866" s="117">
        <v>250288</v>
      </c>
      <c r="D866" t="s">
        <v>503</v>
      </c>
      <c r="E866" s="117">
        <v>222030</v>
      </c>
      <c r="F866" s="117">
        <v>10</v>
      </c>
      <c r="G866" t="s">
        <v>452</v>
      </c>
    </row>
    <row r="867" spans="1:7" ht="12.75">
      <c r="A867" s="100">
        <v>635289</v>
      </c>
      <c r="B867" s="6" t="s">
        <v>431</v>
      </c>
      <c r="C867" s="117">
        <v>250289</v>
      </c>
      <c r="D867" t="s">
        <v>515</v>
      </c>
      <c r="E867" s="117">
        <v>120010</v>
      </c>
      <c r="F867" s="117">
        <v>30</v>
      </c>
      <c r="G867" t="s">
        <v>268</v>
      </c>
    </row>
    <row r="868" spans="1:7" ht="12.75">
      <c r="A868" s="100">
        <v>635290</v>
      </c>
      <c r="B868" s="6" t="s">
        <v>431</v>
      </c>
      <c r="C868" s="117">
        <v>250290</v>
      </c>
      <c r="D868" t="s">
        <v>516</v>
      </c>
      <c r="E868" s="117">
        <v>232080</v>
      </c>
      <c r="F868" s="117">
        <v>30</v>
      </c>
      <c r="G868" t="s">
        <v>1093</v>
      </c>
    </row>
    <row r="869" spans="1:7" ht="12.75">
      <c r="A869" s="100">
        <v>635291</v>
      </c>
      <c r="B869" s="6" t="s">
        <v>431</v>
      </c>
      <c r="C869" s="117">
        <v>250291</v>
      </c>
      <c r="D869" t="s">
        <v>509</v>
      </c>
      <c r="E869" s="117">
        <v>221000</v>
      </c>
      <c r="F869" s="117">
        <v>10</v>
      </c>
      <c r="G869" t="s">
        <v>447</v>
      </c>
    </row>
    <row r="870" spans="1:7" ht="12.75">
      <c r="A870" s="100">
        <v>635292</v>
      </c>
      <c r="B870" s="6" t="s">
        <v>431</v>
      </c>
      <c r="C870" s="117">
        <v>250292</v>
      </c>
      <c r="D870" t="s">
        <v>510</v>
      </c>
      <c r="E870" s="117">
        <v>260000</v>
      </c>
      <c r="F870" s="117">
        <v>10</v>
      </c>
      <c r="G870" t="s">
        <v>1113</v>
      </c>
    </row>
    <row r="871" spans="1:7" ht="12.75">
      <c r="A871" s="100">
        <v>635296</v>
      </c>
      <c r="B871" s="6" t="s">
        <v>431</v>
      </c>
      <c r="C871" s="117">
        <v>250296</v>
      </c>
      <c r="D871" t="s">
        <v>500</v>
      </c>
      <c r="E871" s="117">
        <v>252030</v>
      </c>
      <c r="F871" s="117">
        <v>20</v>
      </c>
      <c r="G871" t="s">
        <v>120</v>
      </c>
    </row>
    <row r="872" spans="1:7" ht="12.75">
      <c r="A872" s="100">
        <v>635297</v>
      </c>
      <c r="B872" s="6" t="s">
        <v>431</v>
      </c>
      <c r="C872" s="117">
        <v>250297</v>
      </c>
      <c r="D872" t="s">
        <v>378</v>
      </c>
      <c r="E872" s="117">
        <v>222020</v>
      </c>
      <c r="F872" s="117">
        <v>30</v>
      </c>
      <c r="G872" t="s">
        <v>1087</v>
      </c>
    </row>
    <row r="873" spans="1:7" ht="12.75">
      <c r="A873" s="100">
        <v>635298</v>
      </c>
      <c r="B873" s="6" t="s">
        <v>431</v>
      </c>
      <c r="C873" s="117">
        <v>250298</v>
      </c>
      <c r="D873" t="s">
        <v>514</v>
      </c>
      <c r="E873" s="117">
        <v>250000</v>
      </c>
      <c r="F873" s="117">
        <v>30</v>
      </c>
      <c r="G873" t="s">
        <v>459</v>
      </c>
    </row>
    <row r="874" spans="1:7" ht="12.75">
      <c r="A874" s="100">
        <v>635299</v>
      </c>
      <c r="B874" s="6" t="s">
        <v>431</v>
      </c>
      <c r="C874" s="117">
        <v>250299</v>
      </c>
      <c r="D874" t="s">
        <v>517</v>
      </c>
      <c r="E874" s="117">
        <v>120010</v>
      </c>
      <c r="F874" s="117">
        <v>30</v>
      </c>
      <c r="G874" t="s">
        <v>268</v>
      </c>
    </row>
    <row r="875" spans="1:7" ht="12.75">
      <c r="A875" s="100">
        <v>635300</v>
      </c>
      <c r="B875" s="6" t="s">
        <v>431</v>
      </c>
      <c r="C875" s="117">
        <v>250300</v>
      </c>
      <c r="D875" t="s">
        <v>517</v>
      </c>
      <c r="E875" s="117">
        <v>232080</v>
      </c>
      <c r="F875" s="117">
        <v>30</v>
      </c>
      <c r="G875" t="s">
        <v>1093</v>
      </c>
    </row>
    <row r="876" spans="1:7" ht="12.75">
      <c r="A876" s="100">
        <v>635301</v>
      </c>
      <c r="B876" s="6" t="s">
        <v>431</v>
      </c>
      <c r="C876" s="117">
        <v>250301</v>
      </c>
      <c r="D876" t="s">
        <v>380</v>
      </c>
      <c r="E876" s="117">
        <v>253030</v>
      </c>
      <c r="F876" s="117">
        <v>30</v>
      </c>
      <c r="G876" t="s">
        <v>1112</v>
      </c>
    </row>
    <row r="877" spans="1:7" ht="12.75">
      <c r="A877" s="100">
        <v>635302</v>
      </c>
      <c r="B877" s="6" t="s">
        <v>431</v>
      </c>
      <c r="C877" s="117">
        <v>250302</v>
      </c>
      <c r="D877" t="s">
        <v>496</v>
      </c>
      <c r="E877" s="117">
        <v>300000</v>
      </c>
      <c r="F877" s="117">
        <v>30</v>
      </c>
      <c r="G877" t="s">
        <v>1118</v>
      </c>
    </row>
    <row r="878" spans="1:7" ht="12.75">
      <c r="A878" s="100">
        <v>635303</v>
      </c>
      <c r="B878" s="6" t="s">
        <v>431</v>
      </c>
      <c r="C878" s="117">
        <v>250303</v>
      </c>
      <c r="D878" t="s">
        <v>391</v>
      </c>
      <c r="E878" s="117">
        <v>232030</v>
      </c>
      <c r="F878" s="117">
        <v>30</v>
      </c>
      <c r="G878" t="s">
        <v>104</v>
      </c>
    </row>
    <row r="879" spans="1:7" ht="12.75">
      <c r="A879" s="100">
        <v>635306</v>
      </c>
      <c r="B879" s="6" t="s">
        <v>431</v>
      </c>
      <c r="C879" s="117">
        <v>250306</v>
      </c>
      <c r="D879" t="s">
        <v>514</v>
      </c>
      <c r="E879" s="117">
        <v>250000</v>
      </c>
      <c r="F879" s="117">
        <v>30</v>
      </c>
      <c r="G879" t="s">
        <v>459</v>
      </c>
    </row>
    <row r="880" spans="1:7" ht="12.75">
      <c r="A880" s="100">
        <v>635307</v>
      </c>
      <c r="B880" s="6" t="s">
        <v>431</v>
      </c>
      <c r="C880" s="117">
        <v>250307</v>
      </c>
      <c r="D880" t="s">
        <v>498</v>
      </c>
      <c r="E880" s="117">
        <v>260020</v>
      </c>
      <c r="F880" s="117">
        <v>30</v>
      </c>
      <c r="G880" t="s">
        <v>94</v>
      </c>
    </row>
    <row r="881" spans="1:7" ht="12.75">
      <c r="A881" s="100">
        <v>635308</v>
      </c>
      <c r="B881" s="6" t="s">
        <v>431</v>
      </c>
      <c r="C881" s="117">
        <v>250308</v>
      </c>
      <c r="D881" t="s">
        <v>526</v>
      </c>
      <c r="E881" s="117">
        <v>130000</v>
      </c>
      <c r="F881" s="117">
        <v>30</v>
      </c>
      <c r="G881" t="s">
        <v>249</v>
      </c>
    </row>
    <row r="882" spans="1:7" ht="12.75">
      <c r="A882" s="100">
        <v>635309</v>
      </c>
      <c r="B882" s="6" t="s">
        <v>431</v>
      </c>
      <c r="C882" s="117">
        <v>250309</v>
      </c>
      <c r="D882" t="s">
        <v>522</v>
      </c>
      <c r="E882" s="117">
        <v>253030</v>
      </c>
      <c r="F882" s="117">
        <v>30</v>
      </c>
      <c r="G882" t="s">
        <v>1112</v>
      </c>
    </row>
    <row r="883" spans="1:7" ht="12.75">
      <c r="A883" s="100">
        <v>635310</v>
      </c>
      <c r="B883" s="6" t="s">
        <v>431</v>
      </c>
      <c r="C883" s="117">
        <v>250310</v>
      </c>
      <c r="D883" t="s">
        <v>524</v>
      </c>
      <c r="E883" s="117">
        <v>252030</v>
      </c>
      <c r="F883" s="117">
        <v>20</v>
      </c>
      <c r="G883" t="s">
        <v>120</v>
      </c>
    </row>
    <row r="884" spans="1:7" ht="12.75">
      <c r="A884" s="100">
        <v>635311</v>
      </c>
      <c r="B884" s="6" t="s">
        <v>431</v>
      </c>
      <c r="C884" s="117">
        <v>250311</v>
      </c>
      <c r="D884" t="s">
        <v>522</v>
      </c>
      <c r="E884" s="117">
        <v>242030</v>
      </c>
      <c r="F884" s="117">
        <v>20</v>
      </c>
      <c r="G884" t="s">
        <v>121</v>
      </c>
    </row>
    <row r="885" spans="1:7" ht="12.75">
      <c r="A885" s="100">
        <v>635312</v>
      </c>
      <c r="B885" s="6" t="s">
        <v>431</v>
      </c>
      <c r="C885" s="117">
        <v>250312</v>
      </c>
      <c r="D885" t="s">
        <v>513</v>
      </c>
      <c r="E885" s="117">
        <v>241080</v>
      </c>
      <c r="F885" s="117">
        <v>10</v>
      </c>
      <c r="G885" t="s">
        <v>1101</v>
      </c>
    </row>
    <row r="886" spans="1:7" ht="12.75">
      <c r="A886" s="100">
        <v>635313</v>
      </c>
      <c r="B886" s="6" t="s">
        <v>431</v>
      </c>
      <c r="C886" s="117">
        <v>250313</v>
      </c>
      <c r="D886" t="s">
        <v>527</v>
      </c>
      <c r="E886" s="117">
        <v>232010</v>
      </c>
      <c r="F886" s="117">
        <v>10</v>
      </c>
      <c r="G886" t="s">
        <v>98</v>
      </c>
    </row>
    <row r="887" spans="1:7" ht="12.75">
      <c r="A887" s="100">
        <v>635314</v>
      </c>
      <c r="B887" s="6" t="s">
        <v>431</v>
      </c>
      <c r="C887" s="117">
        <v>250314</v>
      </c>
      <c r="D887" t="s">
        <v>783</v>
      </c>
      <c r="E887" s="117">
        <v>232010</v>
      </c>
      <c r="F887" s="117">
        <v>10</v>
      </c>
      <c r="G887" t="s">
        <v>98</v>
      </c>
    </row>
    <row r="888" spans="1:7" ht="12.75">
      <c r="A888" s="100">
        <v>635315</v>
      </c>
      <c r="B888" s="6" t="s">
        <v>431</v>
      </c>
      <c r="C888" s="117">
        <v>250315</v>
      </c>
      <c r="D888" t="s">
        <v>515</v>
      </c>
      <c r="E888" s="117">
        <v>120010</v>
      </c>
      <c r="F888" s="117">
        <v>30</v>
      </c>
      <c r="G888" t="s">
        <v>268</v>
      </c>
    </row>
    <row r="889" spans="1:7" ht="12.75">
      <c r="A889" s="100">
        <v>635316</v>
      </c>
      <c r="B889" s="6" t="s">
        <v>431</v>
      </c>
      <c r="C889" s="117">
        <v>250316</v>
      </c>
      <c r="D889" t="s">
        <v>374</v>
      </c>
      <c r="E889" s="117">
        <v>232040</v>
      </c>
      <c r="F889" s="117">
        <v>30</v>
      </c>
      <c r="G889" t="s">
        <v>455</v>
      </c>
    </row>
    <row r="890" spans="1:7" ht="12.75">
      <c r="A890" s="100">
        <v>635317</v>
      </c>
      <c r="B890" s="6" t="s">
        <v>431</v>
      </c>
      <c r="C890" s="117">
        <v>250317</v>
      </c>
      <c r="D890" t="s">
        <v>518</v>
      </c>
      <c r="E890" s="117">
        <v>232080</v>
      </c>
      <c r="F890" s="117">
        <v>30</v>
      </c>
      <c r="G890" t="s">
        <v>1093</v>
      </c>
    </row>
    <row r="891" spans="1:7" ht="12.75">
      <c r="A891" s="100">
        <v>635318</v>
      </c>
      <c r="B891" s="6" t="s">
        <v>431</v>
      </c>
      <c r="C891" s="117">
        <v>250318</v>
      </c>
      <c r="D891" t="s">
        <v>490</v>
      </c>
      <c r="E891" s="117">
        <v>241060</v>
      </c>
      <c r="F891" s="117">
        <v>50</v>
      </c>
      <c r="G891" t="s">
        <v>118</v>
      </c>
    </row>
    <row r="892" spans="1:7" ht="12.75">
      <c r="A892" s="100">
        <v>635319</v>
      </c>
      <c r="B892" s="6" t="s">
        <v>431</v>
      </c>
      <c r="C892" s="117">
        <v>250319</v>
      </c>
      <c r="D892" t="s">
        <v>491</v>
      </c>
      <c r="E892" s="117">
        <v>222030</v>
      </c>
      <c r="F892" s="117">
        <v>10</v>
      </c>
      <c r="G892" t="s">
        <v>452</v>
      </c>
    </row>
    <row r="893" spans="1:7" ht="12.75">
      <c r="A893" s="100">
        <v>635320</v>
      </c>
      <c r="B893" s="6" t="s">
        <v>431</v>
      </c>
      <c r="C893" s="117">
        <v>250320</v>
      </c>
      <c r="D893" t="s">
        <v>528</v>
      </c>
      <c r="E893" s="117">
        <v>222020</v>
      </c>
      <c r="F893" s="117">
        <v>30</v>
      </c>
      <c r="G893" t="s">
        <v>1087</v>
      </c>
    </row>
    <row r="894" spans="1:7" ht="12.75">
      <c r="A894" s="100">
        <v>635321</v>
      </c>
      <c r="B894" s="6" t="s">
        <v>431</v>
      </c>
      <c r="C894" s="117">
        <v>250321</v>
      </c>
      <c r="D894" t="s">
        <v>530</v>
      </c>
      <c r="E894" s="117">
        <v>120010</v>
      </c>
      <c r="F894" s="117">
        <v>20</v>
      </c>
      <c r="G894" t="s">
        <v>268</v>
      </c>
    </row>
    <row r="895" spans="1:7" ht="12.75">
      <c r="A895" s="100">
        <v>635322</v>
      </c>
      <c r="B895" s="6" t="s">
        <v>431</v>
      </c>
      <c r="C895" s="117">
        <v>250322</v>
      </c>
      <c r="D895" t="s">
        <v>375</v>
      </c>
      <c r="E895" s="117">
        <v>260030</v>
      </c>
      <c r="F895" s="117">
        <v>30</v>
      </c>
      <c r="G895" t="s">
        <v>317</v>
      </c>
    </row>
    <row r="896" spans="1:7" ht="12.75">
      <c r="A896" s="100">
        <v>635323</v>
      </c>
      <c r="B896" s="6" t="s">
        <v>431</v>
      </c>
      <c r="C896" s="117">
        <v>250323</v>
      </c>
      <c r="D896" t="s">
        <v>504</v>
      </c>
      <c r="E896" s="117">
        <v>232050</v>
      </c>
      <c r="F896" s="117">
        <v>30</v>
      </c>
      <c r="G896" t="s">
        <v>105</v>
      </c>
    </row>
    <row r="897" spans="1:7" ht="12.75">
      <c r="A897" s="100">
        <v>635324</v>
      </c>
      <c r="B897" s="6" t="s">
        <v>431</v>
      </c>
      <c r="C897" s="117">
        <v>250324</v>
      </c>
      <c r="D897" t="s">
        <v>376</v>
      </c>
      <c r="E897" s="117">
        <v>241070</v>
      </c>
      <c r="F897" s="117">
        <v>40</v>
      </c>
      <c r="G897" t="s">
        <v>1100</v>
      </c>
    </row>
    <row r="898" spans="1:7" ht="12.75">
      <c r="A898" s="100">
        <v>635325</v>
      </c>
      <c r="B898" s="6" t="s">
        <v>431</v>
      </c>
      <c r="C898" s="117">
        <v>250325</v>
      </c>
      <c r="D898" t="s">
        <v>531</v>
      </c>
      <c r="E898" s="117">
        <v>260030</v>
      </c>
      <c r="F898" s="117">
        <v>30</v>
      </c>
      <c r="G898" t="s">
        <v>317</v>
      </c>
    </row>
    <row r="899" spans="1:7" ht="12.75">
      <c r="A899" s="100">
        <v>635326</v>
      </c>
      <c r="B899" s="6" t="s">
        <v>431</v>
      </c>
      <c r="C899" s="117">
        <v>250326</v>
      </c>
      <c r="D899" t="s">
        <v>523</v>
      </c>
      <c r="E899" s="117">
        <v>210030</v>
      </c>
      <c r="F899" s="117">
        <v>50</v>
      </c>
      <c r="G899" t="s">
        <v>1079</v>
      </c>
    </row>
    <row r="900" spans="1:7" ht="12.75">
      <c r="A900" s="100">
        <v>635327</v>
      </c>
      <c r="B900" s="6" t="s">
        <v>431</v>
      </c>
      <c r="C900" s="117">
        <v>250327</v>
      </c>
      <c r="D900" t="s">
        <v>519</v>
      </c>
      <c r="E900" s="117">
        <v>250000</v>
      </c>
      <c r="F900" s="117">
        <v>30</v>
      </c>
      <c r="G900" t="s">
        <v>459</v>
      </c>
    </row>
    <row r="901" spans="1:7" ht="12.75">
      <c r="A901" s="100">
        <v>635328</v>
      </c>
      <c r="B901" s="6" t="s">
        <v>431</v>
      </c>
      <c r="C901" s="117">
        <v>250328</v>
      </c>
      <c r="D901" t="s">
        <v>377</v>
      </c>
      <c r="E901" s="117">
        <v>241080</v>
      </c>
      <c r="F901" s="117">
        <v>30</v>
      </c>
      <c r="G901" t="s">
        <v>1101</v>
      </c>
    </row>
    <row r="902" spans="1:7" ht="12.75">
      <c r="A902" s="100">
        <v>635329</v>
      </c>
      <c r="B902" s="6" t="s">
        <v>431</v>
      </c>
      <c r="C902" s="117">
        <v>250329</v>
      </c>
      <c r="D902" t="s">
        <v>378</v>
      </c>
      <c r="E902" s="117">
        <v>222020</v>
      </c>
      <c r="F902" s="117">
        <v>30</v>
      </c>
      <c r="G902" t="s">
        <v>1087</v>
      </c>
    </row>
    <row r="903" spans="1:7" ht="12.75">
      <c r="A903" s="100">
        <v>635330</v>
      </c>
      <c r="B903" s="6" t="s">
        <v>431</v>
      </c>
      <c r="C903" s="117">
        <v>250330</v>
      </c>
      <c r="D903" t="s">
        <v>379</v>
      </c>
      <c r="E903" s="117">
        <v>241070</v>
      </c>
      <c r="F903" s="117">
        <v>20</v>
      </c>
      <c r="G903" t="s">
        <v>1100</v>
      </c>
    </row>
    <row r="904" spans="1:7" ht="12.75">
      <c r="A904" s="100">
        <v>635331</v>
      </c>
      <c r="B904" s="6" t="s">
        <v>431</v>
      </c>
      <c r="C904" s="117">
        <v>250331</v>
      </c>
      <c r="D904" t="s">
        <v>529</v>
      </c>
      <c r="E904" s="117">
        <v>232030</v>
      </c>
      <c r="F904" s="117">
        <v>30</v>
      </c>
      <c r="G904" t="s">
        <v>104</v>
      </c>
    </row>
    <row r="905" spans="1:7" ht="12.75">
      <c r="A905" s="100">
        <v>635332</v>
      </c>
      <c r="B905" s="6" t="s">
        <v>431</v>
      </c>
      <c r="C905" s="117">
        <v>250332</v>
      </c>
      <c r="D905" t="s">
        <v>520</v>
      </c>
      <c r="E905" s="117">
        <v>120010</v>
      </c>
      <c r="F905" s="117">
        <v>30</v>
      </c>
      <c r="G905" t="s">
        <v>268</v>
      </c>
    </row>
    <row r="906" spans="1:7" ht="12.75">
      <c r="A906" s="100">
        <v>635333</v>
      </c>
      <c r="B906" s="6" t="s">
        <v>431</v>
      </c>
      <c r="C906" s="117">
        <v>250333</v>
      </c>
      <c r="D906" t="s">
        <v>520</v>
      </c>
      <c r="E906" s="117">
        <v>232080</v>
      </c>
      <c r="F906" s="117">
        <v>30</v>
      </c>
      <c r="G906" t="s">
        <v>1093</v>
      </c>
    </row>
    <row r="907" spans="1:7" ht="12.75">
      <c r="A907" s="100">
        <v>635334</v>
      </c>
      <c r="B907" s="6" t="s">
        <v>431</v>
      </c>
      <c r="C907" s="117">
        <v>250334</v>
      </c>
      <c r="D907" t="s">
        <v>380</v>
      </c>
      <c r="E907" s="117">
        <v>253030</v>
      </c>
      <c r="F907" s="117">
        <v>30</v>
      </c>
      <c r="G907" t="s">
        <v>1112</v>
      </c>
    </row>
    <row r="908" spans="1:7" ht="12.75">
      <c r="A908" s="100">
        <v>635335</v>
      </c>
      <c r="B908" s="6" t="s">
        <v>431</v>
      </c>
      <c r="C908" s="117">
        <v>250335</v>
      </c>
      <c r="D908" t="s">
        <v>499</v>
      </c>
      <c r="E908" s="117">
        <v>120050</v>
      </c>
      <c r="F908" s="117">
        <v>20</v>
      </c>
      <c r="G908" t="s">
        <v>271</v>
      </c>
    </row>
    <row r="909" spans="1:7" ht="12.75">
      <c r="A909" s="100">
        <v>635336</v>
      </c>
      <c r="B909" s="6" t="s">
        <v>431</v>
      </c>
      <c r="C909" s="117">
        <v>250336</v>
      </c>
      <c r="D909" t="s">
        <v>381</v>
      </c>
      <c r="E909" s="117">
        <v>251000</v>
      </c>
      <c r="F909" s="117">
        <v>30</v>
      </c>
      <c r="G909" t="s">
        <v>1104</v>
      </c>
    </row>
    <row r="910" spans="1:7" ht="12.75">
      <c r="A910" s="100">
        <v>635337</v>
      </c>
      <c r="B910" s="6" t="s">
        <v>431</v>
      </c>
      <c r="C910" s="117">
        <v>250337</v>
      </c>
      <c r="D910" t="s">
        <v>382</v>
      </c>
      <c r="E910" s="117">
        <v>251000</v>
      </c>
      <c r="F910" s="117">
        <v>30</v>
      </c>
      <c r="G910" t="s">
        <v>1104</v>
      </c>
    </row>
    <row r="911" spans="1:7" ht="12.75">
      <c r="A911" s="100">
        <v>635338</v>
      </c>
      <c r="B911" s="6" t="s">
        <v>431</v>
      </c>
      <c r="C911" s="117">
        <v>250338</v>
      </c>
      <c r="D911" t="s">
        <v>522</v>
      </c>
      <c r="E911" s="117">
        <v>253030</v>
      </c>
      <c r="F911" s="117">
        <v>30</v>
      </c>
      <c r="G911" t="s">
        <v>1112</v>
      </c>
    </row>
    <row r="912" spans="1:7" ht="12.75">
      <c r="A912" s="100">
        <v>635339</v>
      </c>
      <c r="B912" s="6" t="s">
        <v>431</v>
      </c>
      <c r="C912" s="117">
        <v>250339</v>
      </c>
      <c r="D912" t="s">
        <v>505</v>
      </c>
      <c r="E912" s="117">
        <v>115000</v>
      </c>
      <c r="F912" s="117">
        <v>30</v>
      </c>
      <c r="G912" t="s">
        <v>140</v>
      </c>
    </row>
    <row r="913" spans="1:7" ht="12.75">
      <c r="A913" s="100">
        <v>635340</v>
      </c>
      <c r="B913" s="6" t="s">
        <v>431</v>
      </c>
      <c r="C913" s="117">
        <v>250340</v>
      </c>
      <c r="D913" t="s">
        <v>383</v>
      </c>
      <c r="E913" s="117">
        <v>241060</v>
      </c>
      <c r="F913" s="117">
        <v>50</v>
      </c>
      <c r="G913" t="s">
        <v>118</v>
      </c>
    </row>
    <row r="914" spans="1:7" ht="12.75">
      <c r="A914" s="100">
        <v>635341</v>
      </c>
      <c r="B914" s="6" t="s">
        <v>431</v>
      </c>
      <c r="C914" s="117">
        <v>250341</v>
      </c>
      <c r="D914" t="s">
        <v>511</v>
      </c>
      <c r="E914" s="117">
        <v>241060</v>
      </c>
      <c r="F914" s="117">
        <v>50</v>
      </c>
      <c r="G914" t="s">
        <v>118</v>
      </c>
    </row>
    <row r="915" spans="1:7" ht="12.75">
      <c r="A915" s="100">
        <v>636152</v>
      </c>
      <c r="B915" s="6" t="s">
        <v>431</v>
      </c>
      <c r="C915" s="117">
        <v>260152</v>
      </c>
      <c r="D915" t="s">
        <v>405</v>
      </c>
      <c r="E915" s="117">
        <v>241070</v>
      </c>
      <c r="F915" s="117">
        <v>10</v>
      </c>
      <c r="G915" t="s">
        <v>1100</v>
      </c>
    </row>
    <row r="916" spans="1:7" ht="12.75">
      <c r="A916" s="100">
        <v>636172</v>
      </c>
      <c r="B916" s="6" t="s">
        <v>431</v>
      </c>
      <c r="C916" s="117">
        <v>260172</v>
      </c>
      <c r="D916" t="s">
        <v>411</v>
      </c>
      <c r="E916" s="117">
        <v>210000</v>
      </c>
      <c r="F916" s="117">
        <v>40</v>
      </c>
      <c r="G916" t="s">
        <v>1078</v>
      </c>
    </row>
    <row r="917" spans="1:7" ht="12.75">
      <c r="A917" s="100">
        <v>636255</v>
      </c>
      <c r="B917" s="6" t="s">
        <v>431</v>
      </c>
      <c r="C917" s="117">
        <v>260255</v>
      </c>
      <c r="D917" t="s">
        <v>412</v>
      </c>
      <c r="E917" s="117">
        <v>233030</v>
      </c>
      <c r="F917" s="117">
        <v>10</v>
      </c>
      <c r="G917" t="s">
        <v>99</v>
      </c>
    </row>
    <row r="918" spans="1:7" ht="12.75">
      <c r="A918" s="100">
        <v>636272</v>
      </c>
      <c r="B918" s="6" t="s">
        <v>431</v>
      </c>
      <c r="C918" s="117">
        <v>260272</v>
      </c>
      <c r="D918" t="s">
        <v>410</v>
      </c>
      <c r="E918" s="117">
        <v>241070</v>
      </c>
      <c r="F918" s="117">
        <v>10</v>
      </c>
      <c r="G918" t="s">
        <v>1100</v>
      </c>
    </row>
    <row r="919" spans="1:7" ht="12.75">
      <c r="A919" s="100">
        <v>636309</v>
      </c>
      <c r="B919" s="6" t="s">
        <v>431</v>
      </c>
      <c r="C919" s="117">
        <v>260309</v>
      </c>
      <c r="D919" t="s">
        <v>414</v>
      </c>
      <c r="E919" s="117">
        <v>500000</v>
      </c>
      <c r="F919" s="117">
        <v>20</v>
      </c>
      <c r="G919" t="s">
        <v>1125</v>
      </c>
    </row>
    <row r="920" spans="1:7" ht="12.75">
      <c r="A920" s="100">
        <v>636318</v>
      </c>
      <c r="B920" s="6" t="s">
        <v>431</v>
      </c>
      <c r="C920" s="117">
        <v>240318</v>
      </c>
      <c r="D920" t="s">
        <v>486</v>
      </c>
      <c r="E920" s="117">
        <v>233010</v>
      </c>
      <c r="F920" s="117">
        <v>10</v>
      </c>
      <c r="G920" t="s">
        <v>456</v>
      </c>
    </row>
    <row r="921" spans="1:7" ht="12.75">
      <c r="A921" s="100">
        <v>636384</v>
      </c>
      <c r="B921" s="6" t="s">
        <v>431</v>
      </c>
      <c r="C921" s="117">
        <v>260384</v>
      </c>
      <c r="D921" t="s">
        <v>406</v>
      </c>
      <c r="E921" s="117">
        <v>241050</v>
      </c>
      <c r="F921" s="117">
        <v>20</v>
      </c>
      <c r="G921" t="s">
        <v>116</v>
      </c>
    </row>
    <row r="922" spans="1:7" ht="12.75">
      <c r="A922" s="100">
        <v>636401</v>
      </c>
      <c r="B922" s="6" t="s">
        <v>431</v>
      </c>
      <c r="C922" s="117">
        <v>260401</v>
      </c>
      <c r="D922" t="s">
        <v>384</v>
      </c>
      <c r="E922" s="117">
        <v>253030</v>
      </c>
      <c r="F922" s="117">
        <v>30</v>
      </c>
      <c r="G922" t="s">
        <v>1112</v>
      </c>
    </row>
    <row r="923" spans="1:7" ht="12.75">
      <c r="A923" s="100">
        <v>636402</v>
      </c>
      <c r="B923" s="6" t="s">
        <v>431</v>
      </c>
      <c r="C923" s="117">
        <v>260402</v>
      </c>
      <c r="D923" t="s">
        <v>407</v>
      </c>
      <c r="E923" s="117">
        <v>241060</v>
      </c>
      <c r="F923" s="117">
        <v>40</v>
      </c>
      <c r="G923" t="s">
        <v>118</v>
      </c>
    </row>
    <row r="924" spans="1:7" ht="12.75">
      <c r="A924" s="100">
        <v>636407</v>
      </c>
      <c r="B924" s="6" t="s">
        <v>431</v>
      </c>
      <c r="C924" s="117">
        <v>260407</v>
      </c>
      <c r="D924" t="s">
        <v>408</v>
      </c>
      <c r="E924" s="117">
        <v>233030</v>
      </c>
      <c r="F924" s="117">
        <v>10</v>
      </c>
      <c r="G924" t="s">
        <v>99</v>
      </c>
    </row>
    <row r="925" spans="1:7" ht="12.75">
      <c r="A925" s="100">
        <v>636408</v>
      </c>
      <c r="B925" s="6" t="s">
        <v>431</v>
      </c>
      <c r="C925" s="117">
        <v>260408</v>
      </c>
      <c r="D925" t="s">
        <v>401</v>
      </c>
      <c r="E925" s="117">
        <v>260020</v>
      </c>
      <c r="F925" s="117">
        <v>10</v>
      </c>
      <c r="G925" t="s">
        <v>94</v>
      </c>
    </row>
    <row r="926" spans="1:7" ht="12.75">
      <c r="A926" s="100">
        <v>636412</v>
      </c>
      <c r="B926" s="6" t="s">
        <v>431</v>
      </c>
      <c r="C926" s="117">
        <v>260412</v>
      </c>
      <c r="D926" t="s">
        <v>402</v>
      </c>
      <c r="E926" s="117">
        <v>233030</v>
      </c>
      <c r="F926" s="117">
        <v>10</v>
      </c>
      <c r="G926" t="s">
        <v>99</v>
      </c>
    </row>
    <row r="927" spans="1:7" ht="12.75">
      <c r="A927" s="100">
        <v>636417</v>
      </c>
      <c r="B927" s="6" t="s">
        <v>431</v>
      </c>
      <c r="C927" s="117">
        <v>260417</v>
      </c>
      <c r="D927" t="s">
        <v>413</v>
      </c>
      <c r="E927" s="117">
        <v>260020</v>
      </c>
      <c r="F927" s="117">
        <v>30</v>
      </c>
      <c r="G927" t="s">
        <v>94</v>
      </c>
    </row>
    <row r="928" spans="1:7" ht="12.75">
      <c r="A928" s="100">
        <v>636419</v>
      </c>
      <c r="B928" s="6" t="s">
        <v>431</v>
      </c>
      <c r="C928" s="117">
        <v>260419</v>
      </c>
      <c r="D928" t="s">
        <v>533</v>
      </c>
      <c r="E928" s="117">
        <v>241040</v>
      </c>
      <c r="F928" s="117">
        <v>20</v>
      </c>
      <c r="G928" t="s">
        <v>115</v>
      </c>
    </row>
    <row r="929" spans="1:7" ht="12.75">
      <c r="A929" s="100">
        <v>636422</v>
      </c>
      <c r="B929" s="6" t="s">
        <v>431</v>
      </c>
      <c r="C929" s="117">
        <v>260422</v>
      </c>
      <c r="D929" t="s">
        <v>409</v>
      </c>
      <c r="E929" s="117">
        <v>210020</v>
      </c>
      <c r="F929" s="117">
        <v>80</v>
      </c>
      <c r="G929" t="s">
        <v>445</v>
      </c>
    </row>
    <row r="930" spans="1:7" ht="12.75">
      <c r="A930" s="100">
        <v>636425</v>
      </c>
      <c r="B930" s="6" t="s">
        <v>431</v>
      </c>
      <c r="C930" s="117">
        <v>260425</v>
      </c>
      <c r="D930" t="s">
        <v>536</v>
      </c>
      <c r="E930" s="117">
        <v>130010</v>
      </c>
      <c r="F930" s="117">
        <v>60</v>
      </c>
      <c r="G930" t="s">
        <v>151</v>
      </c>
    </row>
    <row r="931" spans="1:7" ht="12.75">
      <c r="A931" s="100">
        <v>636427</v>
      </c>
      <c r="B931" s="6" t="s">
        <v>431</v>
      </c>
      <c r="C931" s="117">
        <v>260427</v>
      </c>
      <c r="D931" t="s">
        <v>385</v>
      </c>
      <c r="E931" s="117">
        <v>222020</v>
      </c>
      <c r="F931" s="117">
        <v>10</v>
      </c>
      <c r="G931" t="s">
        <v>1087</v>
      </c>
    </row>
    <row r="932" spans="1:7" ht="12.75">
      <c r="A932" s="100">
        <v>636428</v>
      </c>
      <c r="B932" s="6" t="s">
        <v>431</v>
      </c>
      <c r="C932" s="117">
        <v>260428</v>
      </c>
      <c r="D932" t="s">
        <v>532</v>
      </c>
      <c r="E932" s="117">
        <v>241070</v>
      </c>
      <c r="F932" s="117">
        <v>20</v>
      </c>
      <c r="G932" t="s">
        <v>1100</v>
      </c>
    </row>
    <row r="933" spans="1:7" ht="12.75">
      <c r="A933" s="100">
        <v>636429</v>
      </c>
      <c r="B933" s="6" t="s">
        <v>431</v>
      </c>
      <c r="C933" s="117">
        <v>240629</v>
      </c>
      <c r="D933" t="s">
        <v>369</v>
      </c>
      <c r="E933" s="117">
        <v>241050</v>
      </c>
      <c r="F933" s="117">
        <v>20</v>
      </c>
      <c r="G933" t="s">
        <v>116</v>
      </c>
    </row>
    <row r="934" spans="1:7" ht="12.75">
      <c r="A934" s="100">
        <v>636431</v>
      </c>
      <c r="B934" s="6" t="s">
        <v>431</v>
      </c>
      <c r="C934" s="117">
        <v>260431</v>
      </c>
      <c r="D934" t="s">
        <v>538</v>
      </c>
      <c r="E934" s="117">
        <v>100000</v>
      </c>
      <c r="F934" s="117">
        <v>40</v>
      </c>
      <c r="G934" t="e">
        <v>#N/A</v>
      </c>
    </row>
    <row r="935" spans="1:7" ht="12.75">
      <c r="A935" s="100">
        <v>636432</v>
      </c>
      <c r="B935" s="6" t="s">
        <v>431</v>
      </c>
      <c r="C935" s="117">
        <v>260432</v>
      </c>
      <c r="D935" t="s">
        <v>386</v>
      </c>
      <c r="E935" s="117">
        <v>222020</v>
      </c>
      <c r="F935" s="117">
        <v>10</v>
      </c>
      <c r="G935" t="s">
        <v>1087</v>
      </c>
    </row>
    <row r="936" spans="1:7" ht="12.75">
      <c r="A936" s="100">
        <v>636433</v>
      </c>
      <c r="B936" s="6" t="s">
        <v>431</v>
      </c>
      <c r="C936" s="117">
        <v>260433</v>
      </c>
      <c r="D936" t="s">
        <v>397</v>
      </c>
      <c r="E936" s="117">
        <v>100000</v>
      </c>
      <c r="F936" s="117">
        <v>40</v>
      </c>
      <c r="G936" t="e">
        <v>#N/A</v>
      </c>
    </row>
    <row r="937" spans="1:7" ht="12.75">
      <c r="A937" s="100">
        <v>636434</v>
      </c>
      <c r="B937" s="6" t="s">
        <v>431</v>
      </c>
      <c r="C937" s="117">
        <v>260434</v>
      </c>
      <c r="D937" t="s">
        <v>387</v>
      </c>
      <c r="E937" s="117">
        <v>222020</v>
      </c>
      <c r="F937" s="117">
        <v>40</v>
      </c>
      <c r="G937" t="s">
        <v>1087</v>
      </c>
    </row>
    <row r="938" spans="1:7" ht="12.75">
      <c r="A938" s="100">
        <v>636436</v>
      </c>
      <c r="B938" s="6" t="s">
        <v>431</v>
      </c>
      <c r="C938" s="117">
        <v>260436</v>
      </c>
      <c r="D938" t="s">
        <v>388</v>
      </c>
      <c r="E938" s="117">
        <v>232050</v>
      </c>
      <c r="F938" s="117">
        <v>20</v>
      </c>
      <c r="G938" t="s">
        <v>105</v>
      </c>
    </row>
    <row r="939" spans="1:7" ht="12.75">
      <c r="A939" s="100">
        <v>636439</v>
      </c>
      <c r="B939" s="6" t="s">
        <v>431</v>
      </c>
      <c r="C939" s="117">
        <v>260439</v>
      </c>
      <c r="D939" t="s">
        <v>400</v>
      </c>
      <c r="E939" s="117">
        <v>296000</v>
      </c>
      <c r="F939" s="117">
        <v>20</v>
      </c>
      <c r="G939" t="s">
        <v>1117</v>
      </c>
    </row>
    <row r="940" spans="1:7" ht="12.75">
      <c r="A940" s="100">
        <v>636440</v>
      </c>
      <c r="B940" s="6" t="s">
        <v>431</v>
      </c>
      <c r="C940" s="117">
        <v>260440</v>
      </c>
      <c r="D940" t="s">
        <v>403</v>
      </c>
      <c r="E940" s="117">
        <v>241050</v>
      </c>
      <c r="F940" s="117">
        <v>20</v>
      </c>
      <c r="G940" t="s">
        <v>116</v>
      </c>
    </row>
    <row r="941" spans="1:7" ht="12.75">
      <c r="A941" s="100">
        <v>636441</v>
      </c>
      <c r="B941" s="6" t="s">
        <v>431</v>
      </c>
      <c r="C941" s="117">
        <v>260441</v>
      </c>
      <c r="D941" t="s">
        <v>535</v>
      </c>
      <c r="E941" s="117">
        <v>500000</v>
      </c>
      <c r="F941" s="117">
        <v>20</v>
      </c>
      <c r="G941" t="s">
        <v>1125</v>
      </c>
    </row>
    <row r="942" spans="1:7" ht="12.75">
      <c r="A942" s="100">
        <v>636443</v>
      </c>
      <c r="B942" s="6" t="s">
        <v>431</v>
      </c>
      <c r="C942" s="117">
        <v>270443</v>
      </c>
      <c r="D942" t="s">
        <v>422</v>
      </c>
      <c r="E942" s="117">
        <v>130000</v>
      </c>
      <c r="F942" s="117">
        <v>50</v>
      </c>
      <c r="G942" t="s">
        <v>249</v>
      </c>
    </row>
    <row r="943" spans="1:7" ht="12.75">
      <c r="A943" s="100">
        <v>636444</v>
      </c>
      <c r="B943" s="6" t="s">
        <v>431</v>
      </c>
      <c r="C943" s="117">
        <v>260444</v>
      </c>
      <c r="D943" t="s">
        <v>534</v>
      </c>
      <c r="E943" s="117">
        <v>251030</v>
      </c>
      <c r="F943" s="117">
        <v>20</v>
      </c>
      <c r="G943" t="s">
        <v>1106</v>
      </c>
    </row>
    <row r="944" spans="1:7" ht="12.75">
      <c r="A944" s="100">
        <v>636445</v>
      </c>
      <c r="B944" s="6" t="s">
        <v>431</v>
      </c>
      <c r="C944" s="117">
        <v>260445</v>
      </c>
      <c r="D944" t="s">
        <v>398</v>
      </c>
      <c r="E944" s="117">
        <v>260020</v>
      </c>
      <c r="F944" s="117">
        <v>30</v>
      </c>
      <c r="G944" t="s">
        <v>94</v>
      </c>
    </row>
    <row r="945" spans="1:7" ht="12.75">
      <c r="A945" s="100">
        <v>636446</v>
      </c>
      <c r="B945" s="6" t="s">
        <v>431</v>
      </c>
      <c r="C945" s="117">
        <v>260446</v>
      </c>
      <c r="D945" t="s">
        <v>537</v>
      </c>
      <c r="E945" s="117">
        <v>241070</v>
      </c>
      <c r="F945" s="117">
        <v>10</v>
      </c>
      <c r="G945" t="s">
        <v>1100</v>
      </c>
    </row>
    <row r="946" spans="1:7" ht="12.75">
      <c r="A946" s="100">
        <v>636447</v>
      </c>
      <c r="B946" s="6" t="s">
        <v>431</v>
      </c>
      <c r="C946" s="117">
        <v>270447</v>
      </c>
      <c r="D946" t="s">
        <v>389</v>
      </c>
      <c r="E946" s="117">
        <v>300010</v>
      </c>
      <c r="F946" s="117">
        <v>50</v>
      </c>
      <c r="G946" t="s">
        <v>1119</v>
      </c>
    </row>
    <row r="947" spans="1:7" ht="12.75">
      <c r="A947" s="100">
        <v>636448</v>
      </c>
      <c r="B947" s="6" t="s">
        <v>431</v>
      </c>
      <c r="C947" s="117">
        <v>260448</v>
      </c>
      <c r="D947" t="s">
        <v>404</v>
      </c>
      <c r="E947" s="117">
        <v>241050</v>
      </c>
      <c r="F947" s="117">
        <v>20</v>
      </c>
      <c r="G947" t="s">
        <v>116</v>
      </c>
    </row>
    <row r="948" spans="1:7" ht="12.75">
      <c r="A948" s="100">
        <v>636449</v>
      </c>
      <c r="B948" s="6" t="s">
        <v>431</v>
      </c>
      <c r="C948" s="117">
        <v>260449</v>
      </c>
      <c r="D948" t="s">
        <v>390</v>
      </c>
      <c r="E948" s="117">
        <v>232050</v>
      </c>
      <c r="F948" s="117">
        <v>20</v>
      </c>
      <c r="G948" t="s">
        <v>105</v>
      </c>
    </row>
    <row r="949" spans="1:7" ht="12.75">
      <c r="A949" s="100">
        <v>636450</v>
      </c>
      <c r="B949" s="6" t="s">
        <v>431</v>
      </c>
      <c r="C949" s="117">
        <v>270450</v>
      </c>
      <c r="D949" t="s">
        <v>423</v>
      </c>
      <c r="E949" s="117">
        <v>130000</v>
      </c>
      <c r="F949" s="117">
        <v>50</v>
      </c>
      <c r="G949" t="s">
        <v>249</v>
      </c>
    </row>
    <row r="950" spans="1:7" ht="12.75">
      <c r="A950" s="100">
        <v>636451</v>
      </c>
      <c r="B950" s="6" t="s">
        <v>431</v>
      </c>
      <c r="C950" s="117">
        <v>260451</v>
      </c>
      <c r="D950" t="s">
        <v>399</v>
      </c>
      <c r="E950" s="117">
        <v>222020</v>
      </c>
      <c r="F950" s="117">
        <v>40</v>
      </c>
      <c r="G950" t="s">
        <v>1087</v>
      </c>
    </row>
    <row r="951" spans="1:7" ht="12.75">
      <c r="A951" s="100">
        <v>636452</v>
      </c>
      <c r="B951" s="6" t="s">
        <v>431</v>
      </c>
      <c r="C951" s="117">
        <v>260452</v>
      </c>
      <c r="D951" t="s">
        <v>416</v>
      </c>
      <c r="E951" s="117">
        <v>130000</v>
      </c>
      <c r="F951" s="117">
        <v>20</v>
      </c>
      <c r="G951" t="s">
        <v>249</v>
      </c>
    </row>
    <row r="952" spans="1:7" ht="12.75">
      <c r="A952" s="100">
        <v>636453</v>
      </c>
      <c r="B952" s="6" t="s">
        <v>431</v>
      </c>
      <c r="C952" s="117">
        <v>260453</v>
      </c>
      <c r="D952" t="s">
        <v>415</v>
      </c>
      <c r="E952" s="117">
        <v>232040</v>
      </c>
      <c r="F952" s="117">
        <v>30</v>
      </c>
      <c r="G952" t="s">
        <v>455</v>
      </c>
    </row>
    <row r="953" spans="1:7" ht="12.75">
      <c r="A953" s="100">
        <v>636454</v>
      </c>
      <c r="B953" s="6" t="s">
        <v>431</v>
      </c>
      <c r="C953" s="117">
        <v>260454</v>
      </c>
      <c r="D953" t="s">
        <v>391</v>
      </c>
      <c r="E953" s="117">
        <v>232040</v>
      </c>
      <c r="F953" s="117">
        <v>30</v>
      </c>
      <c r="G953" t="s">
        <v>455</v>
      </c>
    </row>
    <row r="954" spans="1:7" ht="12.75">
      <c r="A954" s="100">
        <v>636455</v>
      </c>
      <c r="B954" s="6" t="s">
        <v>431</v>
      </c>
      <c r="C954" s="117">
        <v>270455</v>
      </c>
      <c r="D954" t="s">
        <v>424</v>
      </c>
      <c r="E954" s="117">
        <v>300010</v>
      </c>
      <c r="F954" s="117">
        <v>50</v>
      </c>
      <c r="G954" t="s">
        <v>1119</v>
      </c>
    </row>
    <row r="955" spans="1:7" ht="12.75">
      <c r="A955" s="100">
        <v>636456</v>
      </c>
      <c r="B955" s="6" t="s">
        <v>431</v>
      </c>
      <c r="C955" s="117">
        <v>260456</v>
      </c>
      <c r="D955" t="s">
        <v>372</v>
      </c>
      <c r="E955" s="117">
        <v>120010</v>
      </c>
      <c r="F955" s="117">
        <v>20</v>
      </c>
      <c r="G955" t="s">
        <v>268</v>
      </c>
    </row>
    <row r="956" spans="1:7" ht="12.75">
      <c r="A956" s="100">
        <v>636457</v>
      </c>
      <c r="B956" s="6" t="s">
        <v>431</v>
      </c>
      <c r="C956" s="117">
        <v>260457</v>
      </c>
      <c r="D956" t="s">
        <v>392</v>
      </c>
      <c r="E956" s="117">
        <v>600043</v>
      </c>
      <c r="F956" s="117">
        <v>30</v>
      </c>
      <c r="G956" t="s">
        <v>965</v>
      </c>
    </row>
    <row r="957" spans="1:7" ht="12.75">
      <c r="A957" s="100">
        <v>636458</v>
      </c>
      <c r="B957" s="6" t="s">
        <v>431</v>
      </c>
      <c r="C957" s="117">
        <v>260458</v>
      </c>
      <c r="D957" t="s">
        <v>393</v>
      </c>
      <c r="E957" s="117">
        <v>232040</v>
      </c>
      <c r="F957" s="117">
        <v>30</v>
      </c>
      <c r="G957" t="s">
        <v>455</v>
      </c>
    </row>
    <row r="958" spans="1:7" ht="12.75">
      <c r="A958" s="100">
        <v>636460</v>
      </c>
      <c r="B958" s="6" t="s">
        <v>431</v>
      </c>
      <c r="C958" s="117">
        <v>260460</v>
      </c>
      <c r="D958" t="s">
        <v>418</v>
      </c>
      <c r="E958" s="117">
        <v>120010</v>
      </c>
      <c r="F958" s="117">
        <v>20</v>
      </c>
      <c r="G958" t="s">
        <v>268</v>
      </c>
    </row>
    <row r="959" spans="1:7" ht="12.75">
      <c r="A959" s="100">
        <v>636462</v>
      </c>
      <c r="B959" s="6" t="s">
        <v>431</v>
      </c>
      <c r="C959" s="117">
        <v>260462</v>
      </c>
      <c r="D959" t="s">
        <v>419</v>
      </c>
      <c r="E959" s="117">
        <v>253010</v>
      </c>
      <c r="F959" s="117">
        <v>20</v>
      </c>
      <c r="G959" t="s">
        <v>1110</v>
      </c>
    </row>
    <row r="960" spans="1:7" ht="12.75">
      <c r="A960" s="100">
        <v>636463</v>
      </c>
      <c r="B960" s="6" t="s">
        <v>431</v>
      </c>
      <c r="C960" s="117">
        <v>260463</v>
      </c>
      <c r="D960" t="s">
        <v>417</v>
      </c>
      <c r="E960" s="117">
        <v>600043</v>
      </c>
      <c r="F960" s="117">
        <v>30</v>
      </c>
      <c r="G960" t="s">
        <v>965</v>
      </c>
    </row>
  </sheetData>
  <sheetProtection sheet="1" objects="1" scenarios="1"/>
  <mergeCells count="1">
    <mergeCell ref="A1:G1"/>
  </mergeCells>
  <printOptions/>
  <pageMargins left="0.5" right="0.5" top="0.4" bottom="0.35" header="0.25" footer="0.35"/>
  <pageSetup horizontalDpi="600" verticalDpi="600" orientation="portrait" scale="90"/>
  <headerFooter alignWithMargins="0">
    <oddHeader>&amp;L4/5/05&amp;R&amp;P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10.421875" style="101" customWidth="1"/>
    <col min="2" max="2" width="10.28125" style="102" customWidth="1"/>
    <col min="3" max="3" width="39.421875" style="9" customWidth="1"/>
    <col min="4" max="16384" width="11.421875" style="9" customWidth="1"/>
  </cols>
  <sheetData>
    <row r="1" spans="1:3" ht="12.75">
      <c r="A1" s="138" t="s">
        <v>962</v>
      </c>
      <c r="B1" s="138"/>
      <c r="C1" s="138"/>
    </row>
    <row r="2" ht="15.75">
      <c r="A2" s="109" t="s">
        <v>957</v>
      </c>
    </row>
    <row r="3" spans="1:3" s="96" customFormat="1" ht="25.5">
      <c r="A3" s="98" t="s">
        <v>951</v>
      </c>
      <c r="B3" s="98" t="s">
        <v>955</v>
      </c>
      <c r="C3" s="98" t="s">
        <v>952</v>
      </c>
    </row>
    <row r="4" spans="1:3" ht="12.75">
      <c r="A4" s="99">
        <v>610001</v>
      </c>
      <c r="B4" s="103" t="s">
        <v>272</v>
      </c>
      <c r="C4" s="97"/>
    </row>
    <row r="5" spans="1:3" ht="12.75">
      <c r="A5" s="74"/>
      <c r="B5" s="102">
        <v>610005</v>
      </c>
      <c r="C5" t="s">
        <v>273</v>
      </c>
    </row>
    <row r="6" spans="1:3" ht="12.75">
      <c r="A6" s="74"/>
      <c r="B6" s="102">
        <v>610010</v>
      </c>
      <c r="C6" t="s">
        <v>274</v>
      </c>
    </row>
    <row r="7" spans="1:3" ht="12.75">
      <c r="A7" s="74"/>
      <c r="B7" s="102">
        <v>610015</v>
      </c>
      <c r="C7" t="s">
        <v>275</v>
      </c>
    </row>
    <row r="8" spans="1:3" ht="12.75">
      <c r="A8" s="74"/>
      <c r="B8" s="102">
        <v>610020</v>
      </c>
      <c r="C8" t="s">
        <v>276</v>
      </c>
    </row>
    <row r="9" spans="1:3" ht="12.75">
      <c r="A9" s="74"/>
      <c r="B9" s="102">
        <v>610025</v>
      </c>
      <c r="C9" t="s">
        <v>277</v>
      </c>
    </row>
    <row r="10" spans="1:3" ht="12.75">
      <c r="A10" s="74"/>
      <c r="B10" s="102">
        <v>610030</v>
      </c>
      <c r="C10" t="s">
        <v>278</v>
      </c>
    </row>
    <row r="11" spans="1:3" ht="12.75">
      <c r="A11" s="74"/>
      <c r="B11" s="102">
        <v>610035</v>
      </c>
      <c r="C11" t="s">
        <v>279</v>
      </c>
    </row>
    <row r="12" spans="1:3" ht="12.75">
      <c r="A12" s="74"/>
      <c r="B12" s="102">
        <v>610040</v>
      </c>
      <c r="C12" t="s">
        <v>280</v>
      </c>
    </row>
    <row r="13" spans="1:3" ht="12.75">
      <c r="A13" s="74"/>
      <c r="B13" s="102">
        <v>610045</v>
      </c>
      <c r="C13" t="s">
        <v>281</v>
      </c>
    </row>
    <row r="14" spans="1:3" ht="12.75">
      <c r="A14" s="74"/>
      <c r="B14" s="102">
        <v>610050</v>
      </c>
      <c r="C14" t="s">
        <v>282</v>
      </c>
    </row>
    <row r="15" spans="1:3" ht="12.75">
      <c r="A15" s="99">
        <v>650001</v>
      </c>
      <c r="B15" s="103" t="s">
        <v>283</v>
      </c>
      <c r="C15" s="97"/>
    </row>
    <row r="16" spans="1:3" ht="12.75">
      <c r="A16" s="74"/>
      <c r="B16" s="102">
        <v>650005</v>
      </c>
      <c r="C16" t="s">
        <v>276</v>
      </c>
    </row>
    <row r="17" spans="1:3" ht="12.75">
      <c r="A17" s="74"/>
      <c r="B17" s="102">
        <v>650010</v>
      </c>
      <c r="C17" t="s">
        <v>277</v>
      </c>
    </row>
    <row r="18" spans="1:3" ht="12.75">
      <c r="A18" s="74"/>
      <c r="B18" s="102">
        <v>650015</v>
      </c>
      <c r="C18" t="s">
        <v>278</v>
      </c>
    </row>
    <row r="19" spans="1:3" ht="12.75">
      <c r="A19" s="74"/>
      <c r="B19" s="102">
        <v>650020</v>
      </c>
      <c r="C19" t="s">
        <v>279</v>
      </c>
    </row>
    <row r="20" spans="1:3" ht="12.75">
      <c r="A20" s="74"/>
      <c r="B20" s="102">
        <v>650025</v>
      </c>
      <c r="C20" t="s">
        <v>284</v>
      </c>
    </row>
    <row r="21" spans="1:3" ht="12.75">
      <c r="A21" s="74"/>
      <c r="B21" s="102">
        <v>650030</v>
      </c>
      <c r="C21" t="s">
        <v>285</v>
      </c>
    </row>
    <row r="22" spans="1:3" ht="12.75">
      <c r="A22" s="99">
        <v>650034</v>
      </c>
      <c r="B22" s="103" t="s">
        <v>286</v>
      </c>
      <c r="C22" s="97"/>
    </row>
    <row r="23" spans="1:3" ht="12.75">
      <c r="A23" s="74"/>
      <c r="B23" s="102">
        <v>650035</v>
      </c>
      <c r="C23" t="s">
        <v>287</v>
      </c>
    </row>
    <row r="24" spans="1:3" ht="12.75">
      <c r="A24" s="74"/>
      <c r="B24" s="102">
        <v>650040</v>
      </c>
      <c r="C24" t="s">
        <v>288</v>
      </c>
    </row>
    <row r="25" spans="1:3" ht="12.75">
      <c r="A25" s="74"/>
      <c r="B25" s="102">
        <v>690001</v>
      </c>
      <c r="C25" t="s">
        <v>289</v>
      </c>
    </row>
    <row r="26" spans="1:3" ht="12.75">
      <c r="A26" s="99">
        <v>710001</v>
      </c>
      <c r="B26" s="103" t="s">
        <v>290</v>
      </c>
      <c r="C26" s="97"/>
    </row>
    <row r="27" spans="1:3" ht="12.75">
      <c r="A27" s="74"/>
      <c r="B27" s="102">
        <v>710005</v>
      </c>
      <c r="C27" t="s">
        <v>290</v>
      </c>
    </row>
    <row r="28" spans="1:3" ht="12.75">
      <c r="A28" s="74"/>
      <c r="B28" s="102">
        <v>710010</v>
      </c>
      <c r="C28" t="s">
        <v>291</v>
      </c>
    </row>
    <row r="29" spans="1:3" ht="12.75">
      <c r="A29" s="74"/>
      <c r="B29" s="102">
        <v>710015</v>
      </c>
      <c r="C29" t="s">
        <v>292</v>
      </c>
    </row>
    <row r="30" spans="1:3" ht="12.75">
      <c r="A30" s="74"/>
      <c r="B30" s="102">
        <v>710020</v>
      </c>
      <c r="C30" t="s">
        <v>293</v>
      </c>
    </row>
    <row r="31" spans="1:3" ht="12.75">
      <c r="A31" s="74"/>
      <c r="B31" s="102">
        <v>710025</v>
      </c>
      <c r="C31" t="s">
        <v>294</v>
      </c>
    </row>
    <row r="32" spans="1:3" ht="12.75">
      <c r="A32" s="74"/>
      <c r="B32" s="102">
        <v>710030</v>
      </c>
      <c r="C32" t="s">
        <v>295</v>
      </c>
    </row>
    <row r="33" spans="1:3" ht="12.75">
      <c r="A33" s="74"/>
      <c r="B33" s="102">
        <v>710035</v>
      </c>
      <c r="C33" t="s">
        <v>296</v>
      </c>
    </row>
    <row r="34" spans="1:3" ht="12.75">
      <c r="A34" s="74"/>
      <c r="B34" s="102">
        <v>710040</v>
      </c>
      <c r="C34" t="s">
        <v>297</v>
      </c>
    </row>
    <row r="35" spans="1:3" ht="12.75">
      <c r="A35" s="74"/>
      <c r="B35" s="102">
        <v>710045</v>
      </c>
      <c r="C35" t="s">
        <v>298</v>
      </c>
    </row>
    <row r="36" spans="1:3" ht="12.75">
      <c r="A36" s="74"/>
      <c r="B36" s="102">
        <v>710050</v>
      </c>
      <c r="C36" t="s">
        <v>299</v>
      </c>
    </row>
    <row r="37" spans="1:3" ht="12.75">
      <c r="A37" s="74"/>
      <c r="B37" s="102">
        <v>710055</v>
      </c>
      <c r="C37" t="s">
        <v>300</v>
      </c>
    </row>
    <row r="38" spans="1:3" ht="12.75">
      <c r="A38" s="74"/>
      <c r="B38" s="102">
        <v>710060</v>
      </c>
      <c r="C38" t="s">
        <v>301</v>
      </c>
    </row>
    <row r="39" spans="1:3" ht="12.75">
      <c r="A39" s="74"/>
      <c r="B39" s="102">
        <v>710065</v>
      </c>
      <c r="C39" t="s">
        <v>302</v>
      </c>
    </row>
    <row r="40" spans="1:3" ht="12.75">
      <c r="A40" s="74"/>
      <c r="B40" s="102">
        <v>710070</v>
      </c>
      <c r="C40" t="s">
        <v>303</v>
      </c>
    </row>
    <row r="41" spans="1:3" ht="12.75">
      <c r="A41" s="74"/>
      <c r="B41" s="102">
        <v>710075</v>
      </c>
      <c r="C41" t="s">
        <v>304</v>
      </c>
    </row>
    <row r="42" spans="1:3" ht="12.75">
      <c r="A42" s="74"/>
      <c r="B42" s="102">
        <v>710080</v>
      </c>
      <c r="C42" t="s">
        <v>305</v>
      </c>
    </row>
    <row r="43" spans="1:3" ht="12.75">
      <c r="A43" s="74"/>
      <c r="B43" s="102">
        <v>710085</v>
      </c>
      <c r="C43" t="s">
        <v>306</v>
      </c>
    </row>
    <row r="44" spans="1:3" ht="12.75">
      <c r="A44" s="74"/>
      <c r="B44" s="102">
        <v>710090</v>
      </c>
      <c r="C44" t="s">
        <v>307</v>
      </c>
    </row>
    <row r="45" spans="1:3" ht="12.75">
      <c r="A45" s="74"/>
      <c r="B45" s="102">
        <v>710095</v>
      </c>
      <c r="C45" t="s">
        <v>308</v>
      </c>
    </row>
    <row r="46" spans="1:3" ht="12.75">
      <c r="A46" s="74"/>
      <c r="B46" s="102">
        <v>710100</v>
      </c>
      <c r="C46" t="s">
        <v>309</v>
      </c>
    </row>
    <row r="47" spans="1:3" ht="12.75">
      <c r="A47" s="74"/>
      <c r="B47" s="102">
        <v>710105</v>
      </c>
      <c r="C47" t="s">
        <v>310</v>
      </c>
    </row>
    <row r="48" spans="1:3" ht="12.75">
      <c r="A48" s="99">
        <v>720001</v>
      </c>
      <c r="B48" s="103" t="s">
        <v>953</v>
      </c>
      <c r="C48" s="97"/>
    </row>
    <row r="49" spans="1:3" ht="12.75">
      <c r="A49" s="74"/>
      <c r="B49" s="102">
        <v>720005</v>
      </c>
      <c r="C49" t="s">
        <v>311</v>
      </c>
    </row>
    <row r="50" spans="1:3" ht="12.75">
      <c r="A50" s="74"/>
      <c r="B50" s="102">
        <v>720010</v>
      </c>
      <c r="C50" t="s">
        <v>312</v>
      </c>
    </row>
    <row r="51" spans="1:3" ht="12.75">
      <c r="A51" s="74"/>
      <c r="B51" s="102">
        <v>720015</v>
      </c>
      <c r="C51" t="s">
        <v>313</v>
      </c>
    </row>
    <row r="52" spans="1:3" ht="12.75">
      <c r="A52" s="74"/>
      <c r="B52" s="102">
        <v>720020</v>
      </c>
      <c r="C52" t="s">
        <v>314</v>
      </c>
    </row>
    <row r="53" spans="1:3" ht="12.75">
      <c r="A53" s="74"/>
      <c r="B53" s="102">
        <v>720025</v>
      </c>
      <c r="C53" t="s">
        <v>315</v>
      </c>
    </row>
    <row r="54" spans="1:3" ht="12.75">
      <c r="A54" s="74"/>
      <c r="B54" s="102">
        <v>720030</v>
      </c>
      <c r="C54" t="s">
        <v>316</v>
      </c>
    </row>
    <row r="55" spans="1:3" ht="12.75">
      <c r="A55" s="74"/>
      <c r="B55" s="102">
        <v>720035</v>
      </c>
      <c r="C55" t="s">
        <v>155</v>
      </c>
    </row>
    <row r="56" spans="1:3" ht="12.75">
      <c r="A56" s="99">
        <v>723001</v>
      </c>
      <c r="B56" s="103" t="s">
        <v>156</v>
      </c>
      <c r="C56" s="97"/>
    </row>
    <row r="57" spans="1:3" ht="12.75">
      <c r="A57" s="74"/>
      <c r="B57" s="102">
        <v>723005</v>
      </c>
      <c r="C57" t="s">
        <v>157</v>
      </c>
    </row>
    <row r="58" spans="1:3" ht="12.75">
      <c r="A58" s="74"/>
      <c r="B58" s="102">
        <v>723010</v>
      </c>
      <c r="C58" t="s">
        <v>158</v>
      </c>
    </row>
    <row r="59" spans="1:3" ht="12.75">
      <c r="A59" s="74"/>
      <c r="B59" s="102">
        <v>723015</v>
      </c>
      <c r="C59" t="s">
        <v>159</v>
      </c>
    </row>
    <row r="60" spans="1:3" ht="12.75">
      <c r="A60" s="74"/>
      <c r="B60" s="102">
        <v>723020</v>
      </c>
      <c r="C60" t="s">
        <v>160</v>
      </c>
    </row>
    <row r="61" spans="1:3" ht="12.75">
      <c r="A61" s="74"/>
      <c r="B61" s="102">
        <v>723025</v>
      </c>
      <c r="C61" t="s">
        <v>161</v>
      </c>
    </row>
    <row r="62" spans="1:3" ht="12.75">
      <c r="A62" s="99">
        <v>725001</v>
      </c>
      <c r="B62" s="103" t="s">
        <v>162</v>
      </c>
      <c r="C62" s="97"/>
    </row>
    <row r="63" spans="1:3" ht="12.75">
      <c r="A63" s="74"/>
      <c r="B63" s="102">
        <v>725005</v>
      </c>
      <c r="C63" t="s">
        <v>163</v>
      </c>
    </row>
    <row r="64" spans="1:3" ht="12.75">
      <c r="A64" s="74"/>
      <c r="B64" s="102">
        <v>725010</v>
      </c>
      <c r="C64" t="s">
        <v>164</v>
      </c>
    </row>
    <row r="65" spans="1:3" ht="12.75">
      <c r="A65" s="74"/>
      <c r="B65" s="102">
        <v>725015</v>
      </c>
      <c r="C65" t="s">
        <v>165</v>
      </c>
    </row>
    <row r="66" spans="1:3" ht="12.75">
      <c r="A66" s="74"/>
      <c r="B66" s="102">
        <v>725020</v>
      </c>
      <c r="C66" t="s">
        <v>166</v>
      </c>
    </row>
    <row r="67" spans="1:3" ht="12.75">
      <c r="A67" s="74"/>
      <c r="B67" s="102">
        <v>725025</v>
      </c>
      <c r="C67" t="s">
        <v>167</v>
      </c>
    </row>
    <row r="68" spans="1:3" ht="12.75">
      <c r="A68" s="74"/>
      <c r="B68" s="102">
        <v>725030</v>
      </c>
      <c r="C68" t="s">
        <v>168</v>
      </c>
    </row>
    <row r="69" spans="1:3" ht="12.75">
      <c r="A69" s="74"/>
      <c r="B69" s="102">
        <v>725035</v>
      </c>
      <c r="C69" t="s">
        <v>169</v>
      </c>
    </row>
    <row r="70" spans="1:3" ht="12.75">
      <c r="A70" s="74"/>
      <c r="B70" s="102">
        <v>725040</v>
      </c>
      <c r="C70" t="s">
        <v>170</v>
      </c>
    </row>
    <row r="71" spans="1:3" ht="12.75">
      <c r="A71" s="74"/>
      <c r="B71" s="102">
        <v>725045</v>
      </c>
      <c r="C71" t="s">
        <v>171</v>
      </c>
    </row>
    <row r="72" spans="1:3" ht="12.75">
      <c r="A72" s="74"/>
      <c r="B72" s="102">
        <v>725050</v>
      </c>
      <c r="C72" t="s">
        <v>172</v>
      </c>
    </row>
    <row r="73" spans="1:3" ht="12.75">
      <c r="A73" s="74"/>
      <c r="B73" s="102">
        <v>725055</v>
      </c>
      <c r="C73" t="s">
        <v>173</v>
      </c>
    </row>
    <row r="74" spans="1:3" ht="12.75">
      <c r="A74" s="74"/>
      <c r="B74" s="102">
        <v>725060</v>
      </c>
      <c r="C74" t="s">
        <v>174</v>
      </c>
    </row>
    <row r="75" spans="1:3" ht="12.75">
      <c r="A75" s="74"/>
      <c r="B75" s="102">
        <v>725065</v>
      </c>
      <c r="C75" t="s">
        <v>175</v>
      </c>
    </row>
    <row r="76" spans="1:3" ht="12.75">
      <c r="A76" s="74"/>
      <c r="B76" s="102">
        <v>725070</v>
      </c>
      <c r="C76" t="s">
        <v>176</v>
      </c>
    </row>
    <row r="77" spans="1:3" ht="12.75">
      <c r="A77" s="74"/>
      <c r="B77" s="102">
        <v>725075</v>
      </c>
      <c r="C77" t="s">
        <v>177</v>
      </c>
    </row>
    <row r="78" spans="1:3" ht="12.75">
      <c r="A78" s="74"/>
      <c r="B78" s="102">
        <v>725080</v>
      </c>
      <c r="C78" t="s">
        <v>178</v>
      </c>
    </row>
    <row r="79" spans="1:3" ht="12.75">
      <c r="A79" s="74"/>
      <c r="B79" s="102">
        <v>725085</v>
      </c>
      <c r="C79" t="s">
        <v>179</v>
      </c>
    </row>
    <row r="80" spans="1:3" ht="12.75">
      <c r="A80" s="74"/>
      <c r="B80" s="102">
        <v>725090</v>
      </c>
      <c r="C80" t="s">
        <v>180</v>
      </c>
    </row>
    <row r="81" spans="1:3" ht="12.75">
      <c r="A81" s="74"/>
      <c r="B81" s="102">
        <v>725095</v>
      </c>
      <c r="C81" t="s">
        <v>181</v>
      </c>
    </row>
    <row r="82" spans="1:3" ht="12.75">
      <c r="A82" s="74"/>
      <c r="B82" s="102">
        <v>725100</v>
      </c>
      <c r="C82" t="s">
        <v>182</v>
      </c>
    </row>
    <row r="83" spans="1:3" ht="12.75">
      <c r="A83" s="74"/>
      <c r="B83" s="102">
        <v>725105</v>
      </c>
      <c r="C83" t="s">
        <v>183</v>
      </c>
    </row>
    <row r="84" spans="1:3" ht="12.75">
      <c r="A84" s="74"/>
      <c r="B84" s="102">
        <v>725110</v>
      </c>
      <c r="C84" t="s">
        <v>184</v>
      </c>
    </row>
    <row r="85" spans="1:3" ht="12.75">
      <c r="A85" s="74"/>
      <c r="B85" s="102">
        <v>725115</v>
      </c>
      <c r="C85" t="s">
        <v>185</v>
      </c>
    </row>
    <row r="86" spans="1:3" ht="12.75">
      <c r="A86" s="99">
        <v>730001</v>
      </c>
      <c r="B86" s="103" t="s">
        <v>10</v>
      </c>
      <c r="C86" s="97"/>
    </row>
    <row r="87" spans="1:3" ht="12.75">
      <c r="A87" s="74"/>
      <c r="B87" s="102">
        <v>730005</v>
      </c>
      <c r="C87" t="s">
        <v>186</v>
      </c>
    </row>
    <row r="88" spans="1:3" ht="12.75">
      <c r="A88" s="74"/>
      <c r="B88" s="102">
        <v>730010</v>
      </c>
      <c r="C88" t="s">
        <v>187</v>
      </c>
    </row>
    <row r="89" spans="1:3" ht="12.75">
      <c r="A89" s="74"/>
      <c r="B89" s="102">
        <v>730015</v>
      </c>
      <c r="C89" t="s">
        <v>188</v>
      </c>
    </row>
    <row r="90" spans="1:3" ht="12.75">
      <c r="A90" s="74"/>
      <c r="B90" s="102">
        <v>730020</v>
      </c>
      <c r="C90" t="s">
        <v>189</v>
      </c>
    </row>
    <row r="91" spans="1:3" ht="12.75">
      <c r="A91" s="74"/>
      <c r="B91" s="102">
        <v>730025</v>
      </c>
      <c r="C91" t="s">
        <v>190</v>
      </c>
    </row>
    <row r="92" spans="1:3" ht="12.75">
      <c r="A92" s="99">
        <v>731001</v>
      </c>
      <c r="B92" s="103" t="s">
        <v>191</v>
      </c>
      <c r="C92" s="97"/>
    </row>
    <row r="93" spans="1:3" ht="12.75">
      <c r="A93" s="74"/>
      <c r="B93" s="102">
        <v>731005</v>
      </c>
      <c r="C93" t="s">
        <v>192</v>
      </c>
    </row>
    <row r="94" spans="1:3" ht="12.75">
      <c r="A94" s="74"/>
      <c r="B94" s="102">
        <v>731010</v>
      </c>
      <c r="C94" t="s">
        <v>193</v>
      </c>
    </row>
    <row r="95" spans="1:3" ht="12.75">
      <c r="A95" s="74"/>
      <c r="B95" s="102">
        <v>731015</v>
      </c>
      <c r="C95" t="s">
        <v>194</v>
      </c>
    </row>
    <row r="96" spans="1:3" ht="12.75">
      <c r="A96" s="74"/>
      <c r="B96" s="102">
        <v>731020</v>
      </c>
      <c r="C96" t="s">
        <v>195</v>
      </c>
    </row>
    <row r="97" spans="1:3" ht="12.75">
      <c r="A97" s="74"/>
      <c r="B97" s="102">
        <v>731025</v>
      </c>
      <c r="C97" t="s">
        <v>196</v>
      </c>
    </row>
    <row r="98" spans="1:3" ht="12.75">
      <c r="A98" s="74"/>
      <c r="B98" s="102">
        <v>731030</v>
      </c>
      <c r="C98" t="s">
        <v>197</v>
      </c>
    </row>
    <row r="99" spans="1:3" ht="12.75">
      <c r="A99" s="74"/>
      <c r="B99" s="102">
        <v>731035</v>
      </c>
      <c r="C99" t="s">
        <v>198</v>
      </c>
    </row>
    <row r="100" spans="1:3" ht="12.75">
      <c r="A100" s="74"/>
      <c r="B100" s="102">
        <v>731040</v>
      </c>
      <c r="C100" t="s">
        <v>199</v>
      </c>
    </row>
    <row r="101" spans="1:3" ht="12.75">
      <c r="A101" s="74"/>
      <c r="B101" s="102">
        <v>731045</v>
      </c>
      <c r="C101" t="s">
        <v>200</v>
      </c>
    </row>
    <row r="102" spans="1:3" ht="12.75">
      <c r="A102" s="74"/>
      <c r="B102" s="102">
        <v>731050</v>
      </c>
      <c r="C102" t="s">
        <v>201</v>
      </c>
    </row>
    <row r="103" spans="1:3" ht="12.75">
      <c r="A103" s="99">
        <v>733001</v>
      </c>
      <c r="B103" s="103" t="s">
        <v>40</v>
      </c>
      <c r="C103" s="97"/>
    </row>
    <row r="104" spans="1:3" ht="12.75">
      <c r="A104" s="74"/>
      <c r="B104" s="102">
        <v>733005</v>
      </c>
      <c r="C104" t="s">
        <v>202</v>
      </c>
    </row>
    <row r="105" spans="1:3" ht="12.75">
      <c r="A105" s="74"/>
      <c r="B105" s="102">
        <v>733010</v>
      </c>
      <c r="C105" t="s">
        <v>203</v>
      </c>
    </row>
    <row r="106" spans="1:3" ht="12.75">
      <c r="A106" s="74"/>
      <c r="B106" s="102">
        <v>733015</v>
      </c>
      <c r="C106" t="s">
        <v>204</v>
      </c>
    </row>
    <row r="107" spans="1:3" ht="12.75">
      <c r="A107" s="74"/>
      <c r="B107" s="102">
        <v>733020</v>
      </c>
      <c r="C107" t="s">
        <v>205</v>
      </c>
    </row>
    <row r="108" spans="1:3" ht="12.75">
      <c r="A108" s="74"/>
      <c r="B108" s="102">
        <v>733025</v>
      </c>
      <c r="C108" t="s">
        <v>206</v>
      </c>
    </row>
    <row r="109" spans="1:3" ht="12.75">
      <c r="A109" s="74"/>
      <c r="B109" s="102">
        <v>733030</v>
      </c>
      <c r="C109" t="s">
        <v>207</v>
      </c>
    </row>
    <row r="110" spans="1:3" ht="12.75">
      <c r="A110" s="74"/>
      <c r="B110" s="102">
        <v>733035</v>
      </c>
      <c r="C110" t="s">
        <v>208</v>
      </c>
    </row>
    <row r="111" spans="1:3" ht="12.75">
      <c r="A111" s="74"/>
      <c r="B111" s="102">
        <v>733040</v>
      </c>
      <c r="C111" t="s">
        <v>209</v>
      </c>
    </row>
    <row r="112" spans="1:3" ht="12.75">
      <c r="A112" s="99">
        <v>740001</v>
      </c>
      <c r="B112" s="103" t="s">
        <v>210</v>
      </c>
      <c r="C112" s="97"/>
    </row>
    <row r="113" spans="1:3" ht="12.75">
      <c r="A113" s="74"/>
      <c r="B113" s="102">
        <v>740005</v>
      </c>
      <c r="C113" t="s">
        <v>211</v>
      </c>
    </row>
    <row r="114" spans="1:3" ht="12.75">
      <c r="A114" s="74"/>
      <c r="B114" s="102">
        <v>740010</v>
      </c>
      <c r="C114" t="s">
        <v>212</v>
      </c>
    </row>
    <row r="115" spans="1:3" ht="12.75">
      <c r="A115" s="74"/>
      <c r="B115" s="102">
        <v>740015</v>
      </c>
      <c r="C115" t="s">
        <v>213</v>
      </c>
    </row>
    <row r="116" spans="1:3" ht="12.75">
      <c r="A116" s="74"/>
      <c r="B116" s="102">
        <v>740020</v>
      </c>
      <c r="C116" t="s">
        <v>214</v>
      </c>
    </row>
    <row r="117" spans="1:3" ht="12.75">
      <c r="A117" s="74"/>
      <c r="B117" s="102">
        <v>740025</v>
      </c>
      <c r="C117" t="s">
        <v>215</v>
      </c>
    </row>
    <row r="118" spans="1:3" ht="12.75">
      <c r="A118" s="74"/>
      <c r="B118" s="102">
        <v>740030</v>
      </c>
      <c r="C118" t="s">
        <v>216</v>
      </c>
    </row>
    <row r="119" spans="1:3" ht="12.75">
      <c r="A119" s="74"/>
      <c r="B119" s="102">
        <v>740035</v>
      </c>
      <c r="C119" t="s">
        <v>217</v>
      </c>
    </row>
    <row r="120" spans="1:3" ht="12.75">
      <c r="A120" s="74"/>
      <c r="B120" s="102">
        <v>740040</v>
      </c>
      <c r="C120" t="s">
        <v>218</v>
      </c>
    </row>
    <row r="121" spans="1:3" ht="12.75">
      <c r="A121" s="74"/>
      <c r="B121" s="102">
        <v>740045</v>
      </c>
      <c r="C121" t="s">
        <v>219</v>
      </c>
    </row>
    <row r="122" spans="1:3" ht="12.75">
      <c r="A122" s="74"/>
      <c r="B122" s="102">
        <v>740050</v>
      </c>
      <c r="C122" t="s">
        <v>220</v>
      </c>
    </row>
    <row r="123" spans="1:3" ht="12.75">
      <c r="A123" s="74"/>
      <c r="B123" s="102">
        <v>740100</v>
      </c>
      <c r="C123" t="s">
        <v>221</v>
      </c>
    </row>
    <row r="124" spans="1:3" ht="12.75">
      <c r="A124" s="99">
        <v>750001</v>
      </c>
      <c r="B124" s="103" t="s">
        <v>222</v>
      </c>
      <c r="C124" s="97"/>
    </row>
    <row r="125" spans="1:3" ht="12.75">
      <c r="A125" s="74"/>
      <c r="B125" s="102">
        <v>750005</v>
      </c>
      <c r="C125" t="s">
        <v>223</v>
      </c>
    </row>
    <row r="126" spans="1:3" ht="12.75">
      <c r="A126" s="74"/>
      <c r="B126" s="102">
        <v>750010</v>
      </c>
      <c r="C126" t="s">
        <v>224</v>
      </c>
    </row>
    <row r="127" spans="1:3" ht="12.75">
      <c r="A127" s="74"/>
      <c r="B127" s="102">
        <v>750015</v>
      </c>
      <c r="C127" t="s">
        <v>225</v>
      </c>
    </row>
    <row r="128" spans="1:3" ht="12.75">
      <c r="A128" s="74"/>
      <c r="B128" s="102">
        <v>750020</v>
      </c>
      <c r="C128" t="s">
        <v>226</v>
      </c>
    </row>
    <row r="129" spans="1:3" ht="12.75">
      <c r="A129" s="74"/>
      <c r="B129" s="102">
        <v>750025</v>
      </c>
      <c r="C129" t="s">
        <v>227</v>
      </c>
    </row>
    <row r="130" spans="1:3" ht="12.75">
      <c r="A130" s="74"/>
      <c r="B130" s="102">
        <v>750030</v>
      </c>
      <c r="C130" t="s">
        <v>228</v>
      </c>
    </row>
    <row r="131" spans="1:3" ht="12.75">
      <c r="A131" s="74"/>
      <c r="B131" s="102">
        <v>750035</v>
      </c>
      <c r="C131" t="s">
        <v>229</v>
      </c>
    </row>
    <row r="132" spans="1:3" ht="12.75">
      <c r="A132" s="74"/>
      <c r="B132" s="102">
        <v>750040</v>
      </c>
      <c r="C132" t="s">
        <v>230</v>
      </c>
    </row>
    <row r="133" spans="1:3" ht="12.75">
      <c r="A133" s="74"/>
      <c r="B133" s="102">
        <v>750045</v>
      </c>
      <c r="C133" t="s">
        <v>231</v>
      </c>
    </row>
    <row r="134" spans="1:3" ht="12.75">
      <c r="A134" s="74"/>
      <c r="B134" s="102">
        <v>750050</v>
      </c>
      <c r="C134" t="s">
        <v>232</v>
      </c>
    </row>
    <row r="135" spans="1:3" ht="12.75">
      <c r="A135" s="74"/>
      <c r="B135" s="102">
        <v>750055</v>
      </c>
      <c r="C135" t="s">
        <v>233</v>
      </c>
    </row>
    <row r="136" spans="1:3" ht="12.75">
      <c r="A136" s="74"/>
      <c r="B136" s="102">
        <v>750060</v>
      </c>
      <c r="C136" t="s">
        <v>234</v>
      </c>
    </row>
    <row r="137" spans="1:3" ht="12.75">
      <c r="A137" s="74"/>
      <c r="B137" s="102">
        <v>750065</v>
      </c>
      <c r="C137" t="s">
        <v>235</v>
      </c>
    </row>
    <row r="138" spans="1:3" ht="12.75">
      <c r="A138" s="74"/>
      <c r="B138" s="102">
        <v>750070</v>
      </c>
      <c r="C138" t="s">
        <v>236</v>
      </c>
    </row>
    <row r="139" spans="1:3" ht="12.75">
      <c r="A139" s="74"/>
      <c r="B139" s="102">
        <v>750075</v>
      </c>
      <c r="C139" t="s">
        <v>237</v>
      </c>
    </row>
    <row r="140" spans="1:3" ht="12.75">
      <c r="A140" s="74"/>
      <c r="B140" s="102">
        <v>750080</v>
      </c>
      <c r="C140" t="s">
        <v>238</v>
      </c>
    </row>
    <row r="141" spans="1:3" ht="12.75">
      <c r="A141" s="74"/>
      <c r="B141" s="102">
        <v>750085</v>
      </c>
      <c r="C141" t="s">
        <v>239</v>
      </c>
    </row>
    <row r="142" spans="1:3" ht="12.75">
      <c r="A142" s="74"/>
      <c r="B142" s="102">
        <v>750090</v>
      </c>
      <c r="C142" t="s">
        <v>240</v>
      </c>
    </row>
    <row r="143" spans="1:3" ht="12.75">
      <c r="A143" s="74"/>
      <c r="B143" s="102">
        <v>750095</v>
      </c>
      <c r="C143" t="s">
        <v>241</v>
      </c>
    </row>
    <row r="144" spans="1:3" ht="12.75">
      <c r="A144" s="74"/>
      <c r="B144" s="102">
        <v>750100</v>
      </c>
      <c r="C144" t="s">
        <v>64</v>
      </c>
    </row>
    <row r="145" spans="1:3" ht="12.75">
      <c r="A145" s="74"/>
      <c r="B145" s="102">
        <v>750105</v>
      </c>
      <c r="C145" t="s">
        <v>65</v>
      </c>
    </row>
    <row r="146" spans="1:3" ht="12.75">
      <c r="A146" s="99">
        <v>752001</v>
      </c>
      <c r="B146" s="103" t="s">
        <v>66</v>
      </c>
      <c r="C146" s="97"/>
    </row>
    <row r="147" spans="1:3" ht="12.75">
      <c r="A147" s="74"/>
      <c r="B147" s="102">
        <v>752005</v>
      </c>
      <c r="C147" t="s">
        <v>67</v>
      </c>
    </row>
    <row r="148" spans="1:3" ht="12.75">
      <c r="A148" s="74"/>
      <c r="B148" s="102">
        <v>752010</v>
      </c>
      <c r="C148" t="s">
        <v>68</v>
      </c>
    </row>
    <row r="149" spans="1:3" ht="12.75">
      <c r="A149" s="74"/>
      <c r="B149" s="102">
        <v>752015</v>
      </c>
      <c r="C149" t="s">
        <v>69</v>
      </c>
    </row>
    <row r="150" spans="1:3" ht="12.75">
      <c r="A150" s="74"/>
      <c r="B150" s="102">
        <v>752020</v>
      </c>
      <c r="C150" t="s">
        <v>70</v>
      </c>
    </row>
    <row r="151" spans="1:3" ht="12.75">
      <c r="A151" s="74"/>
      <c r="B151" s="102">
        <v>752025</v>
      </c>
      <c r="C151" t="s">
        <v>71</v>
      </c>
    </row>
    <row r="152" spans="1:3" ht="12.75">
      <c r="A152" s="74"/>
      <c r="B152" s="102">
        <v>752030</v>
      </c>
      <c r="C152" t="s">
        <v>72</v>
      </c>
    </row>
    <row r="153" spans="1:3" ht="12.75">
      <c r="A153" s="74"/>
      <c r="B153" s="102">
        <v>752035</v>
      </c>
      <c r="C153" t="s">
        <v>73</v>
      </c>
    </row>
    <row r="154" spans="1:3" ht="12.75">
      <c r="A154" s="99">
        <v>754001</v>
      </c>
      <c r="B154" s="103" t="s">
        <v>74</v>
      </c>
      <c r="C154" s="97"/>
    </row>
    <row r="155" spans="1:3" ht="12.75">
      <c r="A155" s="74"/>
      <c r="B155" s="102">
        <v>754005</v>
      </c>
      <c r="C155" t="s">
        <v>1130</v>
      </c>
    </row>
    <row r="156" spans="1:3" ht="12.75">
      <c r="A156" s="74"/>
      <c r="B156" s="102">
        <v>754010</v>
      </c>
      <c r="C156" t="s">
        <v>1131</v>
      </c>
    </row>
    <row r="157" spans="1:3" ht="12.75">
      <c r="A157" s="74"/>
      <c r="B157" s="102">
        <v>754015</v>
      </c>
      <c r="C157" t="s">
        <v>1132</v>
      </c>
    </row>
    <row r="158" spans="1:3" ht="12.75">
      <c r="A158" s="74"/>
      <c r="B158" s="102">
        <v>754020</v>
      </c>
      <c r="C158" t="s">
        <v>1133</v>
      </c>
    </row>
    <row r="159" spans="1:3" ht="12.75">
      <c r="A159" s="74"/>
      <c r="B159" s="102">
        <v>754025</v>
      </c>
      <c r="C159" t="s">
        <v>1134</v>
      </c>
    </row>
    <row r="160" spans="1:3" ht="12.75">
      <c r="A160" s="74"/>
      <c r="B160" s="102">
        <v>754030</v>
      </c>
      <c r="C160" t="s">
        <v>1135</v>
      </c>
    </row>
    <row r="161" spans="1:3" ht="12.75">
      <c r="A161" s="74"/>
      <c r="B161" s="102">
        <v>754035</v>
      </c>
      <c r="C161" t="s">
        <v>1136</v>
      </c>
    </row>
    <row r="162" spans="1:3" ht="12.75">
      <c r="A162" s="74"/>
      <c r="B162" s="102">
        <v>754040</v>
      </c>
      <c r="C162" t="s">
        <v>1137</v>
      </c>
    </row>
    <row r="163" spans="1:3" ht="12.75">
      <c r="A163" s="74"/>
      <c r="B163" s="102">
        <v>754045</v>
      </c>
      <c r="C163" t="s">
        <v>1138</v>
      </c>
    </row>
    <row r="164" spans="1:3" ht="12.75">
      <c r="A164" s="99">
        <v>756001</v>
      </c>
      <c r="B164" s="103" t="s">
        <v>1139</v>
      </c>
      <c r="C164" s="97"/>
    </row>
    <row r="165" spans="1:3" ht="12.75">
      <c r="A165" s="74"/>
      <c r="B165" s="102">
        <v>756005</v>
      </c>
      <c r="C165" t="s">
        <v>1140</v>
      </c>
    </row>
    <row r="166" spans="1:3" ht="12.75">
      <c r="A166" s="74"/>
      <c r="B166" s="102">
        <v>756010</v>
      </c>
      <c r="C166" t="s">
        <v>1141</v>
      </c>
    </row>
    <row r="167" spans="1:3" ht="12.75">
      <c r="A167" s="99">
        <v>760001</v>
      </c>
      <c r="B167" s="103" t="s">
        <v>1142</v>
      </c>
      <c r="C167" s="97"/>
    </row>
    <row r="168" spans="1:3" ht="12.75">
      <c r="A168" s="74"/>
      <c r="B168" s="102">
        <v>760005</v>
      </c>
      <c r="C168" t="s">
        <v>1143</v>
      </c>
    </row>
    <row r="169" spans="1:3" ht="12.75">
      <c r="A169" s="74"/>
      <c r="B169" s="102">
        <v>760010</v>
      </c>
      <c r="C169" t="s">
        <v>1144</v>
      </c>
    </row>
    <row r="170" spans="1:3" ht="12.75">
      <c r="A170" s="74"/>
      <c r="B170" s="102">
        <v>760015</v>
      </c>
      <c r="C170" t="s">
        <v>1145</v>
      </c>
    </row>
    <row r="171" spans="1:3" ht="12.75">
      <c r="A171" s="74"/>
      <c r="B171" s="102">
        <v>760020</v>
      </c>
      <c r="C171" t="s">
        <v>1146</v>
      </c>
    </row>
    <row r="172" spans="1:3" ht="12.75">
      <c r="A172" s="74"/>
      <c r="B172" s="102">
        <v>760025</v>
      </c>
      <c r="C172" t="s">
        <v>996</v>
      </c>
    </row>
    <row r="173" spans="1:3" ht="12.75">
      <c r="A173" s="74"/>
      <c r="B173" s="102">
        <v>760030</v>
      </c>
      <c r="C173" t="s">
        <v>997</v>
      </c>
    </row>
    <row r="174" spans="1:3" ht="12.75">
      <c r="A174" s="74"/>
      <c r="B174" s="102">
        <v>760035</v>
      </c>
      <c r="C174" t="s">
        <v>998</v>
      </c>
    </row>
    <row r="175" spans="1:3" ht="12.75">
      <c r="A175" s="74"/>
      <c r="B175" s="102">
        <v>760040</v>
      </c>
      <c r="C175" t="s">
        <v>999</v>
      </c>
    </row>
    <row r="176" spans="1:3" ht="12.75">
      <c r="A176" s="74"/>
      <c r="B176" s="102">
        <v>760045</v>
      </c>
      <c r="C176" t="s">
        <v>1000</v>
      </c>
    </row>
    <row r="177" spans="1:3" ht="12.75">
      <c r="A177" s="74"/>
      <c r="B177" s="102">
        <v>760050</v>
      </c>
      <c r="C177" t="s">
        <v>1001</v>
      </c>
    </row>
    <row r="178" spans="1:3" ht="12.75">
      <c r="A178" s="74"/>
      <c r="B178" s="102">
        <v>760055</v>
      </c>
      <c r="C178" t="s">
        <v>1002</v>
      </c>
    </row>
    <row r="179" spans="1:3" ht="12.75">
      <c r="A179" s="74"/>
      <c r="B179" s="102">
        <v>760060</v>
      </c>
      <c r="C179" t="s">
        <v>1003</v>
      </c>
    </row>
    <row r="180" spans="1:3" ht="12.75">
      <c r="A180" s="74"/>
      <c r="B180" s="102">
        <v>760065</v>
      </c>
      <c r="C180" t="s">
        <v>1004</v>
      </c>
    </row>
    <row r="181" spans="1:3" ht="12.75">
      <c r="A181" s="74"/>
      <c r="B181" s="102">
        <v>760070</v>
      </c>
      <c r="C181" t="s">
        <v>1005</v>
      </c>
    </row>
    <row r="182" spans="1:3" ht="12.75">
      <c r="A182" s="74"/>
      <c r="B182" s="102">
        <v>760075</v>
      </c>
      <c r="C182" t="s">
        <v>1006</v>
      </c>
    </row>
    <row r="183" spans="1:3" ht="12.75">
      <c r="A183" s="74"/>
      <c r="B183" s="102">
        <v>760080</v>
      </c>
      <c r="C183" t="s">
        <v>1007</v>
      </c>
    </row>
    <row r="184" spans="1:3" ht="12.75">
      <c r="A184" s="74"/>
      <c r="B184" s="102">
        <v>760085</v>
      </c>
      <c r="C184" t="s">
        <v>1008</v>
      </c>
    </row>
    <row r="185" spans="1:3" ht="12.75">
      <c r="A185" s="99">
        <v>770001</v>
      </c>
      <c r="B185" s="103" t="s">
        <v>1009</v>
      </c>
      <c r="C185" s="97"/>
    </row>
    <row r="186" spans="1:3" ht="12.75">
      <c r="A186" s="74"/>
      <c r="B186" s="102">
        <v>770005</v>
      </c>
      <c r="C186" t="s">
        <v>1010</v>
      </c>
    </row>
    <row r="187" spans="1:3" ht="12.75">
      <c r="A187" s="74"/>
      <c r="B187" s="102">
        <v>770010</v>
      </c>
      <c r="C187" t="s">
        <v>1011</v>
      </c>
    </row>
    <row r="188" spans="1:3" ht="12.75">
      <c r="A188" s="74"/>
      <c r="B188" s="102">
        <v>770015</v>
      </c>
      <c r="C188" t="s">
        <v>1012</v>
      </c>
    </row>
    <row r="189" spans="1:3" ht="12.75">
      <c r="A189" s="74"/>
      <c r="B189" s="102">
        <v>770020</v>
      </c>
      <c r="C189" t="s">
        <v>1013</v>
      </c>
    </row>
    <row r="190" spans="1:3" ht="12.75">
      <c r="A190" s="74"/>
      <c r="B190" s="102">
        <v>770025</v>
      </c>
      <c r="C190" t="s">
        <v>1014</v>
      </c>
    </row>
    <row r="191" spans="1:3" ht="12.75">
      <c r="A191" s="74"/>
      <c r="B191" s="102">
        <v>770030</v>
      </c>
      <c r="C191" t="s">
        <v>1015</v>
      </c>
    </row>
    <row r="192" spans="1:3" ht="12.75">
      <c r="A192" s="74"/>
      <c r="B192" s="102">
        <v>770035</v>
      </c>
      <c r="C192" t="s">
        <v>1016</v>
      </c>
    </row>
    <row r="193" spans="1:3" ht="12.75">
      <c r="A193" s="74"/>
      <c r="B193" s="102">
        <v>770040</v>
      </c>
      <c r="C193" t="s">
        <v>1017</v>
      </c>
    </row>
    <row r="194" spans="1:3" ht="12.75">
      <c r="A194" s="74"/>
      <c r="B194" s="102">
        <v>770045</v>
      </c>
      <c r="C194" t="s">
        <v>1018</v>
      </c>
    </row>
    <row r="195" spans="1:3" ht="12.75">
      <c r="A195" s="74"/>
      <c r="B195" s="102">
        <v>770050</v>
      </c>
      <c r="C195" t="s">
        <v>1019</v>
      </c>
    </row>
    <row r="196" spans="1:3" ht="12.75">
      <c r="A196" s="74"/>
      <c r="B196" s="102">
        <v>770055</v>
      </c>
      <c r="C196" t="s">
        <v>1020</v>
      </c>
    </row>
    <row r="197" spans="1:3" ht="12.75">
      <c r="A197" s="74"/>
      <c r="B197" s="102">
        <v>770060</v>
      </c>
      <c r="C197" t="s">
        <v>1021</v>
      </c>
    </row>
    <row r="198" spans="1:3" ht="12.75">
      <c r="A198" s="74"/>
      <c r="B198" s="102">
        <v>770065</v>
      </c>
      <c r="C198" t="s">
        <v>1022</v>
      </c>
    </row>
    <row r="199" spans="1:3" ht="12.75">
      <c r="A199" s="74"/>
      <c r="B199" s="102">
        <v>770070</v>
      </c>
      <c r="C199" t="s">
        <v>1023</v>
      </c>
    </row>
    <row r="200" spans="1:3" ht="12.75">
      <c r="A200" s="74"/>
      <c r="B200" s="102">
        <v>770075</v>
      </c>
      <c r="C200" t="s">
        <v>1024</v>
      </c>
    </row>
    <row r="201" spans="1:3" ht="12.75">
      <c r="A201" s="74"/>
      <c r="B201" s="102">
        <v>770080</v>
      </c>
      <c r="C201" t="s">
        <v>1025</v>
      </c>
    </row>
    <row r="202" spans="1:3" ht="12.75">
      <c r="A202" s="74"/>
      <c r="B202" s="102">
        <v>770085</v>
      </c>
      <c r="C202" t="s">
        <v>1026</v>
      </c>
    </row>
    <row r="203" spans="1:3" ht="12.75">
      <c r="A203" s="74"/>
      <c r="B203" s="102">
        <v>770090</v>
      </c>
      <c r="C203" t="s">
        <v>1027</v>
      </c>
    </row>
    <row r="204" spans="1:3" ht="12.75">
      <c r="A204" s="74"/>
      <c r="B204" s="102">
        <v>770095</v>
      </c>
      <c r="C204" t="s">
        <v>1028</v>
      </c>
    </row>
    <row r="205" spans="1:3" ht="12.75">
      <c r="A205" s="74"/>
      <c r="B205" s="102">
        <v>770100</v>
      </c>
      <c r="C205" t="s">
        <v>1029</v>
      </c>
    </row>
    <row r="206" spans="1:3" ht="12.75">
      <c r="A206" s="99">
        <v>780001</v>
      </c>
      <c r="B206" s="103" t="s">
        <v>1030</v>
      </c>
      <c r="C206" s="97"/>
    </row>
    <row r="207" spans="1:3" ht="12.75">
      <c r="A207" s="74"/>
      <c r="B207" s="102">
        <v>780005</v>
      </c>
      <c r="C207" t="s">
        <v>1031</v>
      </c>
    </row>
    <row r="208" spans="1:3" ht="12.75">
      <c r="A208" s="74"/>
      <c r="B208" s="102">
        <v>780010</v>
      </c>
      <c r="C208" t="s">
        <v>1032</v>
      </c>
    </row>
    <row r="209" spans="1:3" ht="12.75">
      <c r="A209" s="99">
        <v>781001</v>
      </c>
      <c r="B209" s="103" t="s">
        <v>954</v>
      </c>
      <c r="C209" s="97"/>
    </row>
    <row r="210" spans="1:3" ht="12.75">
      <c r="A210" s="74"/>
      <c r="B210" s="102">
        <v>781005</v>
      </c>
      <c r="C210" t="s">
        <v>1033</v>
      </c>
    </row>
    <row r="211" spans="1:3" ht="12.75">
      <c r="A211" s="74"/>
      <c r="B211" s="102">
        <v>781010</v>
      </c>
      <c r="C211" t="s">
        <v>1034</v>
      </c>
    </row>
    <row r="212" spans="1:3" ht="12.75">
      <c r="A212" s="74"/>
      <c r="B212" s="102">
        <v>781015</v>
      </c>
      <c r="C212" t="s">
        <v>1035</v>
      </c>
    </row>
    <row r="213" spans="1:3" ht="12.75">
      <c r="A213" s="74"/>
      <c r="B213" s="102">
        <v>781020</v>
      </c>
      <c r="C213" t="s">
        <v>1036</v>
      </c>
    </row>
    <row r="214" spans="1:3" ht="12.75">
      <c r="A214" s="74"/>
      <c r="B214" s="102">
        <v>781025</v>
      </c>
      <c r="C214" t="s">
        <v>1037</v>
      </c>
    </row>
    <row r="215" spans="1:3" ht="12.75">
      <c r="A215" s="74"/>
      <c r="B215" s="102">
        <v>781030</v>
      </c>
      <c r="C215" t="s">
        <v>1038</v>
      </c>
    </row>
    <row r="216" spans="1:3" ht="12.75">
      <c r="A216" s="74"/>
      <c r="B216" s="102">
        <v>781035</v>
      </c>
      <c r="C216" t="s">
        <v>1039</v>
      </c>
    </row>
    <row r="217" spans="1:3" ht="12.75">
      <c r="A217" s="74"/>
      <c r="B217" s="102">
        <v>781040</v>
      </c>
      <c r="C217" t="s">
        <v>1040</v>
      </c>
    </row>
    <row r="218" spans="1:3" ht="12.75">
      <c r="A218" s="74"/>
      <c r="B218" s="102">
        <v>781045</v>
      </c>
      <c r="C218" t="s">
        <v>1041</v>
      </c>
    </row>
    <row r="219" spans="1:3" ht="12.75">
      <c r="A219" s="74"/>
      <c r="B219" s="102">
        <v>781050</v>
      </c>
      <c r="C219" t="s">
        <v>1042</v>
      </c>
    </row>
    <row r="220" spans="1:3" ht="12.75">
      <c r="A220" s="99">
        <v>782001</v>
      </c>
      <c r="B220" s="103" t="s">
        <v>1043</v>
      </c>
      <c r="C220" s="97"/>
    </row>
    <row r="221" spans="1:3" ht="12.75">
      <c r="A221" s="74"/>
      <c r="B221" s="102">
        <v>782005</v>
      </c>
      <c r="C221" t="s">
        <v>1044</v>
      </c>
    </row>
    <row r="222" spans="1:3" ht="12.75">
      <c r="A222" s="74"/>
      <c r="B222" s="102">
        <v>782010</v>
      </c>
      <c r="C222" t="s">
        <v>1045</v>
      </c>
    </row>
    <row r="223" spans="1:3" ht="12.75">
      <c r="A223" s="74"/>
      <c r="B223" s="102">
        <v>782015</v>
      </c>
      <c r="C223" t="s">
        <v>1046</v>
      </c>
    </row>
    <row r="224" spans="1:3" ht="12.75">
      <c r="A224" s="74"/>
      <c r="B224" s="102">
        <v>782020</v>
      </c>
      <c r="C224" t="s">
        <v>1047</v>
      </c>
    </row>
    <row r="225" spans="1:3" ht="12.75">
      <c r="A225" s="74"/>
      <c r="B225" s="102">
        <v>782025</v>
      </c>
      <c r="C225" t="s">
        <v>1048</v>
      </c>
    </row>
    <row r="226" spans="1:3" ht="12.75">
      <c r="A226" s="74"/>
      <c r="B226" s="102">
        <v>782030</v>
      </c>
      <c r="C226" t="s">
        <v>1049</v>
      </c>
    </row>
    <row r="227" spans="1:3" ht="12.75">
      <c r="A227" s="74"/>
      <c r="B227" s="102">
        <v>782035</v>
      </c>
      <c r="C227" t="s">
        <v>1050</v>
      </c>
    </row>
    <row r="228" spans="1:3" ht="12.75">
      <c r="A228" s="99">
        <v>783001</v>
      </c>
      <c r="B228" s="103" t="s">
        <v>1051</v>
      </c>
      <c r="C228" s="97"/>
    </row>
    <row r="229" spans="1:3" ht="12.75">
      <c r="A229" s="74"/>
      <c r="B229" s="102">
        <v>783005</v>
      </c>
      <c r="C229" t="s">
        <v>1052</v>
      </c>
    </row>
    <row r="230" spans="1:3" ht="12.75">
      <c r="A230" s="74"/>
      <c r="B230" s="102">
        <v>783010</v>
      </c>
      <c r="C230" t="s">
        <v>1053</v>
      </c>
    </row>
    <row r="231" spans="1:3" ht="12.75">
      <c r="A231" s="74"/>
      <c r="B231" s="102">
        <v>783015</v>
      </c>
      <c r="C231" t="s">
        <v>1054</v>
      </c>
    </row>
    <row r="232" spans="1:3" ht="12.75">
      <c r="A232" s="74"/>
      <c r="B232" s="102">
        <v>783020</v>
      </c>
      <c r="C232" t="s">
        <v>1055</v>
      </c>
    </row>
    <row r="233" spans="1:3" ht="12.75">
      <c r="A233" s="74"/>
      <c r="B233" s="102">
        <v>783025</v>
      </c>
      <c r="C233" t="s">
        <v>1056</v>
      </c>
    </row>
    <row r="234" spans="1:3" ht="12.75">
      <c r="A234" s="74"/>
      <c r="B234" s="102">
        <v>783030</v>
      </c>
      <c r="C234" t="s">
        <v>1057</v>
      </c>
    </row>
    <row r="235" spans="1:3" ht="12.75">
      <c r="A235" s="99">
        <v>784001</v>
      </c>
      <c r="B235" s="103" t="s">
        <v>1058</v>
      </c>
      <c r="C235" s="97"/>
    </row>
    <row r="236" spans="1:3" ht="12.75">
      <c r="A236" s="74"/>
      <c r="B236" s="102">
        <v>784005</v>
      </c>
      <c r="C236" t="s">
        <v>1059</v>
      </c>
    </row>
    <row r="237" spans="1:3" ht="12.75">
      <c r="A237" s="74"/>
      <c r="B237" s="102">
        <v>784010</v>
      </c>
      <c r="C237" t="s">
        <v>1060</v>
      </c>
    </row>
    <row r="238" spans="1:3" ht="12.75">
      <c r="A238" s="74"/>
      <c r="B238" s="102">
        <v>784015</v>
      </c>
      <c r="C238" t="s">
        <v>1061</v>
      </c>
    </row>
    <row r="239" spans="1:3" ht="12.75">
      <c r="A239" s="74"/>
      <c r="B239" s="102">
        <v>784020</v>
      </c>
      <c r="C239" t="s">
        <v>1062</v>
      </c>
    </row>
    <row r="240" spans="1:3" ht="12.75">
      <c r="A240" s="74"/>
      <c r="B240" s="102">
        <v>784025</v>
      </c>
      <c r="C240" t="s">
        <v>1063</v>
      </c>
    </row>
    <row r="241" spans="1:3" ht="12.75">
      <c r="A241" s="74"/>
      <c r="B241" s="102">
        <v>784030</v>
      </c>
      <c r="C241" t="s">
        <v>1064</v>
      </c>
    </row>
    <row r="242" spans="1:3" ht="12.75">
      <c r="A242" s="74"/>
      <c r="B242" s="102">
        <v>784035</v>
      </c>
      <c r="C242" t="s">
        <v>1065</v>
      </c>
    </row>
    <row r="243" spans="1:3" ht="12.75">
      <c r="A243" s="74"/>
      <c r="B243" s="102">
        <v>784040</v>
      </c>
      <c r="C243" t="s">
        <v>1066</v>
      </c>
    </row>
    <row r="244" spans="1:3" ht="12.75">
      <c r="A244" s="74"/>
      <c r="B244" s="102">
        <v>784045</v>
      </c>
      <c r="C244" t="s">
        <v>1067</v>
      </c>
    </row>
    <row r="245" spans="1:3" ht="12.75">
      <c r="A245" s="74"/>
      <c r="B245" s="102">
        <v>784050</v>
      </c>
      <c r="C245" t="s">
        <v>1068</v>
      </c>
    </row>
    <row r="246" spans="1:3" ht="12.75">
      <c r="A246" s="74"/>
      <c r="B246" s="102">
        <v>784055</v>
      </c>
      <c r="C246" t="s">
        <v>1069</v>
      </c>
    </row>
    <row r="247" spans="1:3" ht="12.75">
      <c r="A247" s="99">
        <v>785001</v>
      </c>
      <c r="B247" s="103" t="s">
        <v>1070</v>
      </c>
      <c r="C247" s="97"/>
    </row>
    <row r="248" spans="1:3" ht="12.75">
      <c r="A248" s="74"/>
      <c r="B248" s="102">
        <v>785005</v>
      </c>
      <c r="C248" t="s">
        <v>1071</v>
      </c>
    </row>
    <row r="249" spans="1:3" ht="12.75">
      <c r="A249" s="74"/>
      <c r="B249" s="102">
        <v>785010</v>
      </c>
      <c r="C249" t="s">
        <v>1072</v>
      </c>
    </row>
    <row r="250" spans="1:3" ht="12.75">
      <c r="A250" s="99">
        <v>786001</v>
      </c>
      <c r="B250" s="103" t="s">
        <v>1073</v>
      </c>
      <c r="C250" s="97"/>
    </row>
    <row r="251" spans="1:3" ht="12.75">
      <c r="A251" s="74"/>
      <c r="B251" s="102">
        <v>786005</v>
      </c>
      <c r="C251" t="s">
        <v>1074</v>
      </c>
    </row>
    <row r="252" spans="1:3" ht="12.75">
      <c r="A252" s="99">
        <v>790001</v>
      </c>
      <c r="B252" s="103" t="s">
        <v>927</v>
      </c>
      <c r="C252" s="97"/>
    </row>
    <row r="253" spans="1:3" ht="12.75">
      <c r="A253" s="74"/>
      <c r="B253" s="102">
        <v>790005</v>
      </c>
      <c r="C253" t="s">
        <v>928</v>
      </c>
    </row>
    <row r="254" spans="1:3" ht="12.75">
      <c r="A254" s="74"/>
      <c r="B254" s="102">
        <v>790010</v>
      </c>
      <c r="C254" t="s">
        <v>929</v>
      </c>
    </row>
    <row r="255" spans="1:3" ht="12.75">
      <c r="A255" s="74"/>
      <c r="B255" s="102">
        <v>790015</v>
      </c>
      <c r="C255" t="s">
        <v>930</v>
      </c>
    </row>
    <row r="256" spans="1:3" ht="12.75">
      <c r="A256" s="74"/>
      <c r="B256" s="102">
        <v>790020</v>
      </c>
      <c r="C256" t="s">
        <v>931</v>
      </c>
    </row>
    <row r="257" spans="1:3" ht="12.75">
      <c r="A257" s="74"/>
      <c r="B257" s="102">
        <v>790025</v>
      </c>
      <c r="C257" t="s">
        <v>932</v>
      </c>
    </row>
    <row r="258" spans="1:3" ht="12.75">
      <c r="A258" s="74"/>
      <c r="B258" s="102">
        <v>790030</v>
      </c>
      <c r="C258" t="s">
        <v>933</v>
      </c>
    </row>
    <row r="259" spans="1:3" ht="12.75">
      <c r="A259" s="74"/>
      <c r="B259" s="102">
        <v>790035</v>
      </c>
      <c r="C259" t="s">
        <v>934</v>
      </c>
    </row>
    <row r="260" spans="1:3" ht="12.75">
      <c r="A260" s="74"/>
      <c r="B260" s="102">
        <v>790040</v>
      </c>
      <c r="C260" t="s">
        <v>935</v>
      </c>
    </row>
    <row r="261" spans="1:3" ht="12.75">
      <c r="A261" s="74"/>
      <c r="B261" s="102">
        <v>790045</v>
      </c>
      <c r="C261" t="s">
        <v>936</v>
      </c>
    </row>
    <row r="262" spans="1:3" ht="12.75">
      <c r="A262" s="74"/>
      <c r="B262" s="102">
        <v>790050</v>
      </c>
      <c r="C262" t="s">
        <v>937</v>
      </c>
    </row>
    <row r="263" spans="1:3" ht="12.75">
      <c r="A263" s="74"/>
      <c r="B263" s="102">
        <v>790055</v>
      </c>
      <c r="C263" t="s">
        <v>938</v>
      </c>
    </row>
    <row r="264" spans="1:3" ht="12.75">
      <c r="A264" s="74"/>
      <c r="B264" s="102">
        <v>790060</v>
      </c>
      <c r="C264" t="s">
        <v>939</v>
      </c>
    </row>
    <row r="265" spans="1:3" ht="12.75">
      <c r="A265" s="74"/>
      <c r="B265" s="102">
        <v>790065</v>
      </c>
      <c r="C265" t="s">
        <v>940</v>
      </c>
    </row>
    <row r="266" spans="1:3" ht="12.75">
      <c r="A266" s="99">
        <v>795001</v>
      </c>
      <c r="B266" s="103" t="s">
        <v>941</v>
      </c>
      <c r="C266" s="97"/>
    </row>
    <row r="267" spans="1:3" ht="12.75">
      <c r="A267" s="74"/>
      <c r="B267" s="102">
        <v>795005</v>
      </c>
      <c r="C267" t="s">
        <v>942</v>
      </c>
    </row>
    <row r="268" spans="1:3" ht="12.75">
      <c r="A268" s="74"/>
      <c r="B268" s="102">
        <v>795010</v>
      </c>
      <c r="C268" t="s">
        <v>943</v>
      </c>
    </row>
    <row r="269" spans="1:3" ht="12.75">
      <c r="A269" s="74"/>
      <c r="B269" s="102">
        <v>795015</v>
      </c>
      <c r="C269" t="s">
        <v>944</v>
      </c>
    </row>
    <row r="270" spans="1:3" ht="12.75">
      <c r="A270" s="74"/>
      <c r="B270" s="102">
        <v>795020</v>
      </c>
      <c r="C270" t="s">
        <v>945</v>
      </c>
    </row>
    <row r="271" spans="1:3" ht="12.75">
      <c r="A271" s="74"/>
      <c r="B271" s="102">
        <v>795025</v>
      </c>
      <c r="C271" t="s">
        <v>946</v>
      </c>
    </row>
    <row r="272" spans="1:3" ht="12.75">
      <c r="A272" s="74"/>
      <c r="B272" s="102">
        <v>795030</v>
      </c>
      <c r="C272" t="s">
        <v>947</v>
      </c>
    </row>
    <row r="273" spans="1:3" ht="12.75">
      <c r="A273" s="74"/>
      <c r="B273" s="102">
        <v>795035</v>
      </c>
      <c r="C273" t="s">
        <v>948</v>
      </c>
    </row>
    <row r="274" spans="1:3" ht="12.75">
      <c r="A274" s="74"/>
      <c r="B274" s="102">
        <v>795040</v>
      </c>
      <c r="C274" t="s">
        <v>949</v>
      </c>
    </row>
    <row r="275" spans="1:3" ht="12.75">
      <c r="A275" s="74"/>
      <c r="B275" s="102">
        <v>795045</v>
      </c>
      <c r="C275" t="s">
        <v>950</v>
      </c>
    </row>
    <row r="276" spans="1:3" ht="12.75">
      <c r="A276" s="74"/>
      <c r="B276" s="102">
        <v>795050</v>
      </c>
      <c r="C276" t="s">
        <v>941</v>
      </c>
    </row>
  </sheetData>
  <sheetProtection sheet="1" objects="1" scenarios="1"/>
  <mergeCells count="1">
    <mergeCell ref="A1:C1"/>
  </mergeCells>
  <printOptions/>
  <pageMargins left="1" right="0.75" top="0.5" bottom="0.5" header="0.5" footer="0.5"/>
  <pageSetup horizontalDpi="600" verticalDpi="600" orientation="portrait"/>
  <headerFooter alignWithMargins="0">
    <oddHeader>&amp;R&amp;P</oddHeader>
    <oddFooter>&amp;R4/5/05</oddFooter>
  </headerFooter>
  <rowBreaks count="4" manualBreakCount="4">
    <brk id="55" max="255" man="1"/>
    <brk id="166" max="255" man="1"/>
    <brk id="219" max="255" man="1"/>
    <brk id="2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Elam</dc:creator>
  <cp:keywords/>
  <dc:description/>
  <cp:lastModifiedBy>E87115</cp:lastModifiedBy>
  <cp:lastPrinted>2016-04-04T14:20:13Z</cp:lastPrinted>
  <dcterms:created xsi:type="dcterms:W3CDTF">2004-08-06T20:28:13Z</dcterms:created>
  <dcterms:modified xsi:type="dcterms:W3CDTF">2016-04-04T14:20:34Z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-1422182610</vt:i4>
  </property>
  <property fmtid="{D5CDD505-2E9C-101B-9397-08002B2CF9AE}" pid="3" name="_EmailSubject">
    <vt:lpwstr>Budget Transfer Form Posted To Office of Budget Website</vt:lpwstr>
  </property>
  <property fmtid="{D5CDD505-2E9C-101B-9397-08002B2CF9AE}" pid="4" name="_AuthorEmail">
    <vt:lpwstr>kathy.elam@jsums.edu</vt:lpwstr>
  </property>
  <property fmtid="{D5CDD505-2E9C-101B-9397-08002B2CF9AE}" pid="5" name="_AuthorEmailDisplayName">
    <vt:lpwstr>Kathy Elam</vt:lpwstr>
  </property>
  <property fmtid="{D5CDD505-2E9C-101B-9397-08002B2CF9AE}" pid="6" name="_ReviewingToolsShownOnce">
    <vt:lpwstr/>
  </property>
</Properties>
</file>